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nkyo10\Desktop\江下\HP\"/>
    </mc:Choice>
  </mc:AlternateContent>
  <bookViews>
    <workbookView xWindow="0" yWindow="0" windowWidth="20490" windowHeight="7560" activeTab="10"/>
  </bookViews>
  <sheets>
    <sheet name="SO2" sheetId="1" r:id="rId1"/>
    <sheet name="SPM" sheetId="2" r:id="rId2"/>
    <sheet name="Ox" sheetId="3" r:id="rId3"/>
    <sheet name="NO" sheetId="4" r:id="rId4"/>
    <sheet name="NO2" sheetId="5" r:id="rId5"/>
    <sheet name="NOx" sheetId="6" r:id="rId6"/>
    <sheet name="CO" sheetId="7" r:id="rId7"/>
    <sheet name="CH4" sheetId="9" r:id="rId8"/>
    <sheet name="NMHC" sheetId="8" r:id="rId9"/>
    <sheet name="T-HC" sheetId="10" r:id="rId10"/>
    <sheet name="PM2.5" sheetId="12" r:id="rId11"/>
  </sheets>
  <externalReferences>
    <externalReference r:id="rId12"/>
  </externalReferences>
  <definedNames>
    <definedName name="_xlnm._FilterDatabase" localSheetId="7" hidden="1">'CH4'!#REF!</definedName>
    <definedName name="_xlnm._FilterDatabase" localSheetId="6" hidden="1">CO!#REF!</definedName>
    <definedName name="_xlnm._FilterDatabase" localSheetId="8" hidden="1">NMHC!#REF!</definedName>
    <definedName name="_xlnm._FilterDatabase" localSheetId="3" hidden="1">NO!#REF!</definedName>
    <definedName name="_xlnm._FilterDatabase" localSheetId="4" hidden="1">'NO2'!#REF!</definedName>
    <definedName name="_xlnm._FilterDatabase" localSheetId="5" hidden="1">NOx!#REF!</definedName>
    <definedName name="_xlnm._FilterDatabase" localSheetId="2" hidden="1">Ox!#REF!</definedName>
    <definedName name="_xlnm._FilterDatabase" localSheetId="10" hidden="1">'PM2.5'!#REF!</definedName>
    <definedName name="_xlnm._FilterDatabase" localSheetId="0" hidden="1">'SO2'!#REF!</definedName>
    <definedName name="_xlnm._FilterDatabase" localSheetId="1" hidden="1">SPM!#REF!</definedName>
    <definedName name="_xlnm._FilterDatabase" localSheetId="9" hidden="1">'T-HC'!#REF!</definedName>
    <definedName name="_xlnm.Print_Area" localSheetId="2">Ox!$A$1:$P$86</definedName>
    <definedName name="_xlnm.Print_Titles" localSheetId="7">'CH4'!$4:$5</definedName>
    <definedName name="_xlnm.Print_Titles" localSheetId="6">CO!$4:$5</definedName>
    <definedName name="_xlnm.Print_Titles" localSheetId="8">NMHC!$4:$5</definedName>
    <definedName name="_xlnm.Print_Titles" localSheetId="3">NO!$4:$5</definedName>
    <definedName name="_xlnm.Print_Titles" localSheetId="4">'NO2'!$4:$5</definedName>
    <definedName name="_xlnm.Print_Titles" localSheetId="5">NOx!$4:$5</definedName>
    <definedName name="_xlnm.Print_Titles" localSheetId="2">Ox!$4:$5</definedName>
    <definedName name="_xlnm.Print_Titles" localSheetId="10">'PM2.5'!$4:$5</definedName>
    <definedName name="_xlnm.Print_Titles" localSheetId="0">'SO2'!$4:$5</definedName>
    <definedName name="_xlnm.Print_Titles" localSheetId="1">SPM!$4:$5</definedName>
    <definedName name="_xlnm.Print_Titles" localSheetId="9">'T-HC'!$4:$5</definedName>
  </definedNames>
  <calcPr calcId="162913" fullCalcOnLoad="1"/>
</workbook>
</file>

<file path=xl/calcChain.xml><?xml version="1.0" encoding="utf-8"?>
<calcChain xmlns="http://schemas.openxmlformats.org/spreadsheetml/2006/main">
  <c r="M4" i="3" l="1"/>
  <c r="M4" i="4"/>
  <c r="M4" i="5"/>
  <c r="M4" i="6"/>
  <c r="M4" i="7"/>
  <c r="M4" i="9"/>
  <c r="M4" i="8"/>
  <c r="M4" i="10"/>
  <c r="M4" i="12"/>
  <c r="M4" i="2"/>
  <c r="M4" i="1"/>
  <c r="A1" i="4"/>
  <c r="A1" i="5"/>
  <c r="A1" i="6"/>
  <c r="A1" i="7"/>
  <c r="A1" i="9"/>
  <c r="A1" i="8"/>
  <c r="A1" i="10"/>
  <c r="A1" i="12"/>
  <c r="A1" i="3"/>
  <c r="A1" i="2"/>
</calcChain>
</file>

<file path=xl/sharedStrings.xml><?xml version="1.0" encoding="utf-8"?>
<sst xmlns="http://schemas.openxmlformats.org/spreadsheetml/2006/main" count="1207" uniqueCount="107">
  <si>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</si>
  <si>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</si>
  <si>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</si>
  <si>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</si>
  <si>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</si>
  <si>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</si>
  <si>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</si>
  <si>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</si>
  <si>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</si>
  <si>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</si>
  <si>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</si>
  <si>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測定時間</t>
    <rPh sb="0" eb="2">
      <t>ソクテイ</t>
    </rPh>
    <rPh sb="2" eb="4">
      <t>ジカン</t>
    </rPh>
    <phoneticPr fontId="4"/>
  </si>
  <si>
    <t>月平均値</t>
    <rPh sb="0" eb="1">
      <t>ツキ</t>
    </rPh>
    <rPh sb="1" eb="4">
      <t>ヘイキンチ</t>
    </rPh>
    <phoneticPr fontId="4"/>
  </si>
  <si>
    <t>日</t>
    <rPh sb="0" eb="1">
      <t>ニチ</t>
    </rPh>
    <phoneticPr fontId="4"/>
  </si>
  <si>
    <t>時間</t>
    <rPh sb="0" eb="2">
      <t>ジカン</t>
    </rPh>
    <phoneticPr fontId="4"/>
  </si>
  <si>
    <t>草津</t>
    <rPh sb="0" eb="2">
      <t>クサツ</t>
    </rPh>
    <phoneticPr fontId="4"/>
  </si>
  <si>
    <t>守山</t>
    <rPh sb="0" eb="2">
      <t>モリヤマ</t>
    </rPh>
    <phoneticPr fontId="4"/>
  </si>
  <si>
    <t>八幡</t>
    <rPh sb="0" eb="2">
      <t>ハチマン</t>
    </rPh>
    <phoneticPr fontId="4"/>
  </si>
  <si>
    <t>彦根</t>
    <rPh sb="0" eb="2">
      <t>ヒコネ</t>
    </rPh>
    <phoneticPr fontId="4"/>
  </si>
  <si>
    <t>長浜</t>
    <rPh sb="0" eb="2">
      <t>ナガハマ</t>
    </rPh>
    <phoneticPr fontId="4"/>
  </si>
  <si>
    <t>測定局</t>
    <rPh sb="0" eb="3">
      <t>ソクテイキョク</t>
    </rPh>
    <phoneticPr fontId="4"/>
  </si>
  <si>
    <t>項目</t>
    <rPh sb="0" eb="2">
      <t>コウモク</t>
    </rPh>
    <phoneticPr fontId="4"/>
  </si>
  <si>
    <t>ppm</t>
    <phoneticPr fontId="4"/>
  </si>
  <si>
    <t>ppm</t>
    <phoneticPr fontId="4"/>
  </si>
  <si>
    <r>
      <t>mg/m</t>
    </r>
    <r>
      <rPr>
        <vertAlign val="superscript"/>
        <sz val="9"/>
        <rFont val="ＭＳ Ｐゴシック"/>
        <family val="3"/>
        <charset val="128"/>
      </rPr>
      <t>3</t>
    </r>
    <phoneticPr fontId="4"/>
  </si>
  <si>
    <r>
      <t>月平均値
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/(NO+NO</t>
    </r>
    <r>
      <rPr>
        <vertAlign val="subscript"/>
        <sz val="9"/>
        <color indexed="8"/>
        <rFont val="ＭＳ Ｐゴシック"/>
        <family val="3"/>
        <charset val="128"/>
      </rPr>
      <t>2</t>
    </r>
    <r>
      <rPr>
        <sz val="9"/>
        <color indexed="8"/>
        <rFont val="ＭＳ Ｐゴシック"/>
        <family val="3"/>
        <charset val="128"/>
      </rPr>
      <t>)</t>
    </r>
    <rPh sb="0" eb="1">
      <t>ツキ</t>
    </rPh>
    <rPh sb="1" eb="4">
      <t>ヘイキンチ</t>
    </rPh>
    <phoneticPr fontId="4"/>
  </si>
  <si>
    <t>％</t>
    <phoneticPr fontId="4"/>
  </si>
  <si>
    <t>回</t>
    <rPh sb="0" eb="1">
      <t>カイ</t>
    </rPh>
    <phoneticPr fontId="4"/>
  </si>
  <si>
    <t>ppmC</t>
    <phoneticPr fontId="4"/>
  </si>
  <si>
    <t>6～9時
測定日数</t>
    <rPh sb="3" eb="4">
      <t>ジ</t>
    </rPh>
    <rPh sb="5" eb="7">
      <t>ソクテイ</t>
    </rPh>
    <rPh sb="7" eb="9">
      <t>ニッスウ</t>
    </rPh>
    <phoneticPr fontId="4"/>
  </si>
  <si>
    <t>ppmC</t>
    <phoneticPr fontId="4"/>
  </si>
  <si>
    <t>ppmC</t>
    <phoneticPr fontId="4"/>
  </si>
  <si>
    <t>ppmC</t>
    <phoneticPr fontId="4"/>
  </si>
  <si>
    <t>東近江</t>
    <rPh sb="0" eb="1">
      <t>ヒガシ</t>
    </rPh>
    <rPh sb="1" eb="3">
      <t>オウミ</t>
    </rPh>
    <phoneticPr fontId="4"/>
  </si>
  <si>
    <t>ppmC</t>
    <phoneticPr fontId="4"/>
  </si>
  <si>
    <t>有効測定日数</t>
  </si>
  <si>
    <t>日</t>
  </si>
  <si>
    <t>測定時間</t>
  </si>
  <si>
    <t>時間</t>
  </si>
  <si>
    <t>ppm</t>
  </si>
  <si>
    <t>1時間値の最高値</t>
  </si>
  <si>
    <t>日平均値の最高値</t>
  </si>
  <si>
    <t>1時間値が0.1ppmを超えた時間数</t>
  </si>
  <si>
    <t>日平均値が0.04ppmを超えた日数</t>
  </si>
  <si>
    <t>1時間値が0.1ppm以上0.2ppm以下の時間数</t>
  </si>
  <si>
    <t>1時間値が30ppm以上となったことがある日数</t>
  </si>
  <si>
    <t>月平均値</t>
    <rPh sb="0" eb="1">
      <t>ツキ</t>
    </rPh>
    <phoneticPr fontId="4"/>
  </si>
  <si>
    <t>昼間測定日数</t>
  </si>
  <si>
    <t>昼間測定時間</t>
  </si>
  <si>
    <t>昼間の1時間値が0.06ppmを超えた日数</t>
  </si>
  <si>
    <t>昼間の1時間値が0.06ppmを超えた時間数</t>
  </si>
  <si>
    <t>昼間の1時間値が0.12ppm以上の日数</t>
  </si>
  <si>
    <t>昼間の1時間値が0.12ppm以上の時間数</t>
  </si>
  <si>
    <t>昼間の日最高１時間値の月間平均値</t>
    <rPh sb="0" eb="2">
      <t>チュウカン</t>
    </rPh>
    <rPh sb="3" eb="4">
      <t>ニチ</t>
    </rPh>
    <rPh sb="4" eb="6">
      <t>サイコウ</t>
    </rPh>
    <rPh sb="7" eb="9">
      <t>ジカン</t>
    </rPh>
    <rPh sb="9" eb="10">
      <t>チ</t>
    </rPh>
    <rPh sb="11" eb="13">
      <t>ゲッカン</t>
    </rPh>
    <rPh sb="13" eb="16">
      <t>ヘイキンチ</t>
    </rPh>
    <phoneticPr fontId="1"/>
  </si>
  <si>
    <t>高島</t>
    <rPh sb="0" eb="2">
      <t>タカシマ</t>
    </rPh>
    <phoneticPr fontId="4"/>
  </si>
  <si>
    <t>　●浮遊粒子状物質（SPM：月間値）</t>
    <rPh sb="2" eb="4">
      <t>フユウ</t>
    </rPh>
    <rPh sb="4" eb="7">
      <t>リュウシジョウ</t>
    </rPh>
    <rPh sb="7" eb="9">
      <t>ブッシツ</t>
    </rPh>
    <rPh sb="14" eb="15">
      <t>ゲツ</t>
    </rPh>
    <rPh sb="15" eb="16">
      <t>カン</t>
    </rPh>
    <rPh sb="16" eb="17">
      <t>チ</t>
    </rPh>
    <phoneticPr fontId="4"/>
  </si>
  <si>
    <t>　●光化学オキシダント（Ox：月間値）</t>
    <rPh sb="2" eb="5">
      <t>コウカガク</t>
    </rPh>
    <rPh sb="15" eb="16">
      <t>ゲツ</t>
    </rPh>
    <rPh sb="16" eb="18">
      <t>カンチ</t>
    </rPh>
    <phoneticPr fontId="4"/>
  </si>
  <si>
    <t>　●一酸化窒素（NO：月間値）</t>
    <rPh sb="2" eb="5">
      <t>イッサンカ</t>
    </rPh>
    <rPh sb="5" eb="7">
      <t>チッソ</t>
    </rPh>
    <rPh sb="11" eb="12">
      <t>ゲツ</t>
    </rPh>
    <rPh sb="12" eb="14">
      <t>カンチ</t>
    </rPh>
    <phoneticPr fontId="4"/>
  </si>
  <si>
    <t>　●一酸化炭素（CO：月間値）</t>
    <rPh sb="2" eb="5">
      <t>イッサンカ</t>
    </rPh>
    <rPh sb="5" eb="7">
      <t>タンソ</t>
    </rPh>
    <rPh sb="11" eb="14">
      <t>ゲッカンチ</t>
    </rPh>
    <phoneticPr fontId="4"/>
  </si>
  <si>
    <t>　●非メタン炭化水素（NMHC：月間値）</t>
    <rPh sb="2" eb="3">
      <t>ヒ</t>
    </rPh>
    <rPh sb="6" eb="8">
      <t>タンカ</t>
    </rPh>
    <rPh sb="8" eb="10">
      <t>スイソ</t>
    </rPh>
    <rPh sb="16" eb="19">
      <t>ゲッカンチ</t>
    </rPh>
    <phoneticPr fontId="4"/>
  </si>
  <si>
    <t>　●全炭化水素（T-HC：月間値）</t>
    <rPh sb="2" eb="3">
      <t>ゼン</t>
    </rPh>
    <rPh sb="3" eb="5">
      <t>タンカ</t>
    </rPh>
    <rPh sb="5" eb="7">
      <t>スイソ</t>
    </rPh>
    <rPh sb="13" eb="16">
      <t>ゲッカンチ</t>
    </rPh>
    <phoneticPr fontId="4"/>
  </si>
  <si>
    <t>6～9時における
月平均値</t>
    <rPh sb="3" eb="4">
      <t>ジ</t>
    </rPh>
    <rPh sb="9" eb="10">
      <t>ツキ</t>
    </rPh>
    <rPh sb="10" eb="13">
      <t>ヘイキンチ</t>
    </rPh>
    <phoneticPr fontId="4"/>
  </si>
  <si>
    <t>8時間値が20ppmを
超えた回数</t>
    <rPh sb="15" eb="16">
      <t>カイ</t>
    </rPh>
    <phoneticPr fontId="4"/>
  </si>
  <si>
    <t>1時間値が0.2ppmを
超えた時間数</t>
    <phoneticPr fontId="4"/>
  </si>
  <si>
    <t>1時間値が0.2ppmを
超えた時間数</t>
    <phoneticPr fontId="4"/>
  </si>
  <si>
    <t>日平均値が0.06ppmを
超えた日数</t>
    <phoneticPr fontId="4"/>
  </si>
  <si>
    <t>昼間の１時間値の
月平均値</t>
    <rPh sb="4" eb="6">
      <t>ジカン</t>
    </rPh>
    <rPh sb="6" eb="7">
      <t>チ</t>
    </rPh>
    <rPh sb="9" eb="10">
      <t>ツキ</t>
    </rPh>
    <phoneticPr fontId="4"/>
  </si>
  <si>
    <t>昼間の1時間値の
最高値</t>
    <phoneticPr fontId="4"/>
  </si>
  <si>
    <t>昼間の1時間値の
最高値</t>
    <phoneticPr fontId="4"/>
  </si>
  <si>
    <r>
      <t>1時間値が0.20mg/m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を超えた時間数</t>
    </r>
    <phoneticPr fontId="4"/>
  </si>
  <si>
    <r>
      <t>日平均値が0.10mg/m</t>
    </r>
    <r>
      <rPr>
        <vertAlign val="superscript"/>
        <sz val="9"/>
        <color indexed="8"/>
        <rFont val="ＭＳ Ｐゴシック"/>
        <family val="3"/>
        <charset val="128"/>
      </rPr>
      <t>3</t>
    </r>
    <r>
      <rPr>
        <sz val="9"/>
        <color indexed="8"/>
        <rFont val="ＭＳ Ｐゴシック"/>
        <family val="3"/>
        <charset val="128"/>
      </rPr>
      <t>を超えた日数</t>
    </r>
    <phoneticPr fontId="4"/>
  </si>
  <si>
    <t>1時間値の
最高値</t>
    <phoneticPr fontId="4"/>
  </si>
  <si>
    <t>日平均値の
最高値</t>
    <phoneticPr fontId="4"/>
  </si>
  <si>
    <t>日平均値の
最高値</t>
    <phoneticPr fontId="4"/>
  </si>
  <si>
    <t>日平均値が10ppmを
超えた日数</t>
    <phoneticPr fontId="4"/>
  </si>
  <si>
    <t>通年</t>
  </si>
  <si>
    <t>4月</t>
  </si>
  <si>
    <t>通年</t>
    <rPh sb="0" eb="2">
      <t>ツウネン</t>
    </rPh>
    <phoneticPr fontId="4"/>
  </si>
  <si>
    <t>4月</t>
    <rPh sb="1" eb="2">
      <t>ガツ</t>
    </rPh>
    <phoneticPr fontId="4"/>
  </si>
  <si>
    <t>自排草津</t>
    <rPh sb="0" eb="2">
      <t>ジハイ</t>
    </rPh>
    <rPh sb="2" eb="4">
      <t>クサツ</t>
    </rPh>
    <phoneticPr fontId="4"/>
  </si>
  <si>
    <t>東近江</t>
    <rPh sb="0" eb="3">
      <t>ヒガシオウミ</t>
    </rPh>
    <phoneticPr fontId="4"/>
  </si>
  <si>
    <t>自排草津</t>
    <rPh sb="0" eb="1">
      <t>ジ</t>
    </rPh>
    <rPh sb="1" eb="2">
      <t>ハイ</t>
    </rPh>
    <rPh sb="2" eb="4">
      <t>クサツ</t>
    </rPh>
    <phoneticPr fontId="4"/>
  </si>
  <si>
    <r>
      <t>μg/m</t>
    </r>
    <r>
      <rPr>
        <vertAlign val="superscript"/>
        <sz val="9"/>
        <rFont val="ＭＳ Ｐゴシック"/>
        <family val="3"/>
        <charset val="128"/>
      </rPr>
      <t>3</t>
    </r>
    <phoneticPr fontId="4"/>
  </si>
  <si>
    <t>日平均値が35μg/m3を超えた日数</t>
    <phoneticPr fontId="4"/>
  </si>
  <si>
    <t>　●微小粒子状物質（PM2.5：月間値）</t>
    <rPh sb="2" eb="4">
      <t>ビショウ</t>
    </rPh>
    <rPh sb="4" eb="7">
      <t>リュウシジョウ</t>
    </rPh>
    <rPh sb="7" eb="9">
      <t>ブッシツ</t>
    </rPh>
    <rPh sb="16" eb="19">
      <t>ゲッカンチ</t>
    </rPh>
    <phoneticPr fontId="4"/>
  </si>
  <si>
    <t>甲賀</t>
    <rPh sb="0" eb="2">
      <t>コウカ</t>
    </rPh>
    <phoneticPr fontId="4"/>
  </si>
  <si>
    <t>ppmC</t>
    <phoneticPr fontId="4"/>
  </si>
  <si>
    <t>ppmC</t>
    <phoneticPr fontId="4"/>
  </si>
  <si>
    <t>6～9時3時間
平均値の最高値</t>
    <rPh sb="3" eb="4">
      <t>ジ</t>
    </rPh>
    <rPh sb="5" eb="7">
      <t>ジカン</t>
    </rPh>
    <rPh sb="8" eb="10">
      <t>ヘイキン</t>
    </rPh>
    <rPh sb="10" eb="11">
      <t>チ</t>
    </rPh>
    <rPh sb="12" eb="15">
      <t>サイコウチ</t>
    </rPh>
    <phoneticPr fontId="4"/>
  </si>
  <si>
    <t>ppmC</t>
    <phoneticPr fontId="4"/>
  </si>
  <si>
    <t>6～9時3時間
平均値の最低値</t>
    <rPh sb="3" eb="4">
      <t>ジ</t>
    </rPh>
    <rPh sb="5" eb="7">
      <t>ジカン</t>
    </rPh>
    <rPh sb="8" eb="10">
      <t>ヘイキン</t>
    </rPh>
    <rPh sb="10" eb="11">
      <t>チ</t>
    </rPh>
    <rPh sb="12" eb="15">
      <t>サイヒクネ</t>
    </rPh>
    <phoneticPr fontId="4"/>
  </si>
  <si>
    <t>6～9時3時間
平均値が0.20ppmCを超えた日数</t>
    <rPh sb="3" eb="4">
      <t>ジ</t>
    </rPh>
    <rPh sb="5" eb="7">
      <t>ジカン</t>
    </rPh>
    <rPh sb="8" eb="10">
      <t>ヘイキン</t>
    </rPh>
    <rPh sb="10" eb="11">
      <t>チ</t>
    </rPh>
    <rPh sb="21" eb="22">
      <t>コ</t>
    </rPh>
    <rPh sb="24" eb="26">
      <t>ニッスウ</t>
    </rPh>
    <phoneticPr fontId="4"/>
  </si>
  <si>
    <t>6～9時3時間
平均値が0.31ppmCを超えた日数</t>
    <rPh sb="3" eb="4">
      <t>ジ</t>
    </rPh>
    <rPh sb="5" eb="7">
      <t>ジカン</t>
    </rPh>
    <rPh sb="8" eb="10">
      <t>ヘイキン</t>
    </rPh>
    <rPh sb="10" eb="11">
      <t>チ</t>
    </rPh>
    <rPh sb="21" eb="22">
      <t>コ</t>
    </rPh>
    <rPh sb="24" eb="26">
      <t>ニッスウ</t>
    </rPh>
    <phoneticPr fontId="4"/>
  </si>
  <si>
    <r>
      <t>　●二酸化硫黄（SO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2" eb="5">
      <t>ニサンカ</t>
    </rPh>
    <rPh sb="5" eb="7">
      <t>イオウ</t>
    </rPh>
    <rPh sb="12" eb="14">
      <t>ゲッカン</t>
    </rPh>
    <rPh sb="14" eb="15">
      <t>チ</t>
    </rPh>
    <phoneticPr fontId="4"/>
  </si>
  <si>
    <r>
      <t>　●メタン（CH</t>
    </r>
    <r>
      <rPr>
        <vertAlign val="subscript"/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：月間値）</t>
    </r>
    <rPh sb="10" eb="13">
      <t>ゲッカンチ</t>
    </rPh>
    <phoneticPr fontId="4"/>
  </si>
  <si>
    <r>
      <t>　●窒素酸化物（NO＋NO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2" eb="4">
      <t>チッソ</t>
    </rPh>
    <rPh sb="4" eb="7">
      <t>サンカブツ</t>
    </rPh>
    <rPh sb="15" eb="16">
      <t>ゲツ</t>
    </rPh>
    <rPh sb="16" eb="18">
      <t>カンチ</t>
    </rPh>
    <phoneticPr fontId="4"/>
  </si>
  <si>
    <r>
      <t>　●二酸化窒素（NO</t>
    </r>
    <r>
      <rPr>
        <vertAlign val="sub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：月間値）</t>
    </r>
    <rPh sb="2" eb="5">
      <t>ニサンカ</t>
    </rPh>
    <rPh sb="5" eb="7">
      <t>チッソ</t>
    </rPh>
    <rPh sb="12" eb="15">
      <t>ゲッカンチ</t>
    </rPh>
    <phoneticPr fontId="4"/>
  </si>
  <si>
    <t>甲賀</t>
    <rPh sb="0" eb="2">
      <t>コウガ</t>
    </rPh>
    <phoneticPr fontId="4"/>
  </si>
  <si>
    <t>日平均値が0.04ppm以上0.06ppm以下の日数</t>
    <phoneticPr fontId="4"/>
  </si>
  <si>
    <t>１時間値の最高値</t>
    <rPh sb="1" eb="3">
      <t>ジカン</t>
    </rPh>
    <rPh sb="3" eb="4">
      <t>チ</t>
    </rPh>
    <rPh sb="5" eb="8">
      <t>サイコウチ</t>
    </rPh>
    <phoneticPr fontId="4"/>
  </si>
  <si>
    <t>日平均値の最高値</t>
    <rPh sb="0" eb="1">
      <t>ニチ</t>
    </rPh>
    <rPh sb="1" eb="4">
      <t>ヘイキンチ</t>
    </rPh>
    <rPh sb="5" eb="8">
      <t>サイコウチ</t>
    </rPh>
    <phoneticPr fontId="4"/>
  </si>
  <si>
    <t>有効測定日数</t>
    <rPh sb="0" eb="2">
      <t>ユウコウ</t>
    </rPh>
    <rPh sb="2" eb="4">
      <t>ソクテイ</t>
    </rPh>
    <rPh sb="4" eb="6">
      <t>ニッスウ</t>
    </rPh>
    <phoneticPr fontId="4"/>
  </si>
  <si>
    <t>6～9時
3時間平均値の最高値</t>
    <rPh sb="3" eb="4">
      <t>ジ</t>
    </rPh>
    <rPh sb="6" eb="8">
      <t>ジカン</t>
    </rPh>
    <rPh sb="8" eb="10">
      <t>ヘイキン</t>
    </rPh>
    <rPh sb="10" eb="11">
      <t>チ</t>
    </rPh>
    <rPh sb="12" eb="15">
      <t>サイコウチ</t>
    </rPh>
    <phoneticPr fontId="4"/>
  </si>
  <si>
    <t>6～9時
3時間平均値の最低値</t>
    <rPh sb="3" eb="4">
      <t>ジ</t>
    </rPh>
    <rPh sb="6" eb="8">
      <t>ジカン</t>
    </rPh>
    <rPh sb="8" eb="10">
      <t>ヘイキン</t>
    </rPh>
    <rPh sb="10" eb="11">
      <t>チ</t>
    </rPh>
    <rPh sb="12" eb="15">
      <t>サイヒクネ</t>
    </rPh>
    <phoneticPr fontId="4"/>
  </si>
  <si>
    <t>平成31年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</si>
  <si>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phoneticPr fontId="4"/>
  </si>
  <si>
    <t>令和元年度(2019年度)月間測定結果</t>
    <rPh sb="0" eb="2">
      <t>レイワ</t>
    </rPh>
    <rPh sb="2" eb="4">
      <t>ガンネン</t>
    </rPh>
    <rPh sb="3" eb="5">
      <t>ネンド</t>
    </rPh>
    <rPh sb="10" eb="12">
      <t>ネンド</t>
    </rPh>
    <rPh sb="13" eb="15">
      <t>ゲッカン</t>
    </rPh>
    <rPh sb="15" eb="17">
      <t>ソクテイ</t>
    </rPh>
    <rPh sb="17" eb="19">
      <t>ケッカ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</si>
</sst>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vertAlign val="subscript"/>
      <sz val="9"/>
      <color indexed="8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10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11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5" fillId="0" borderId="12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13" xfId="0" applyNumberFormat="1" applyFont="1" applyBorder="1" applyAlignment="1">
      <alignment vertical="center"/>
    </xf>
    <xf numFmtId="0" fontId="5" fillId="0" borderId="14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right" vertical="center"/>
    </xf>
    <xf numFmtId="0" fontId="5" fillId="0" borderId="15" xfId="0" applyNumberFormat="1" applyFont="1" applyBorder="1" applyAlignment="1">
      <alignment horizontal="right" vertical="center"/>
    </xf>
    <xf numFmtId="0" fontId="5" fillId="0" borderId="16" xfId="0" applyNumberFormat="1" applyFont="1" applyBorder="1" applyAlignment="1">
      <alignment horizontal="right" vertical="center"/>
    </xf>
    <xf numFmtId="0" fontId="5" fillId="0" borderId="17" xfId="0" applyNumberFormat="1" applyFont="1" applyBorder="1" applyAlignment="1">
      <alignment horizontal="right" vertical="center"/>
    </xf>
    <xf numFmtId="0" fontId="5" fillId="0" borderId="18" xfId="0" applyNumberFormat="1" applyFont="1" applyBorder="1" applyAlignment="1">
      <alignment horizontal="right" vertical="center"/>
    </xf>
    <xf numFmtId="0" fontId="5" fillId="0" borderId="19" xfId="0" applyNumberFormat="1" applyFont="1" applyBorder="1" applyAlignment="1">
      <alignment horizontal="right" vertical="center"/>
    </xf>
    <xf numFmtId="0" fontId="5" fillId="0" borderId="4" xfId="0" applyNumberFormat="1" applyFont="1" applyBorder="1" applyAlignment="1">
      <alignment horizontal="right" vertical="center"/>
    </xf>
    <xf numFmtId="0" fontId="5" fillId="0" borderId="20" xfId="0" applyNumberFormat="1" applyFont="1" applyBorder="1" applyAlignment="1">
      <alignment horizontal="right" vertical="center"/>
    </xf>
    <xf numFmtId="0" fontId="5" fillId="0" borderId="21" xfId="0" applyNumberFormat="1" applyFont="1" applyBorder="1" applyAlignment="1">
      <alignment horizontal="right" vertical="center"/>
    </xf>
    <xf numFmtId="0" fontId="5" fillId="0" borderId="2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23" xfId="0" applyNumberFormat="1" applyFont="1" applyBorder="1" applyAlignment="1">
      <alignment vertical="center"/>
    </xf>
    <xf numFmtId="0" fontId="5" fillId="0" borderId="7" xfId="0" applyNumberFormat="1" applyFont="1" applyBorder="1" applyAlignment="1">
      <alignment vertical="center"/>
    </xf>
    <xf numFmtId="0" fontId="5" fillId="0" borderId="8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24" xfId="1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center" vertical="center" wrapText="1"/>
    </xf>
    <xf numFmtId="0" fontId="2" fillId="0" borderId="26" xfId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2823;&#27671;&#24120;&#26178;&#30435;&#35222;&#12487;&#12540;&#12479;&#21508;&#22577;&#21578;&#26360;&#20316;&#26989;&#29992;/R2/&#32076;&#26376;&#22793;&#21270;&#29992;&#65343;&#20316;&#26989;&#29992;&#12501;&#12457;&#12523;&#12480;/&#12304;&#24120;&#26178;&#30435;&#35222;&#26376;&#38291;&#20516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2と操作方法"/>
      <sheetName val="SPM"/>
      <sheetName val="Ox"/>
      <sheetName val="NO"/>
      <sheetName val="NO2"/>
      <sheetName val="NOx"/>
      <sheetName val="CO"/>
      <sheetName val="CH4"/>
      <sheetName val="NMHC"/>
      <sheetName val="T-HC"/>
      <sheetName val="PM2.5"/>
      <sheetName val="草津"/>
      <sheetName val="守山"/>
      <sheetName val="八幡"/>
      <sheetName val="東近江"/>
      <sheetName val="長浜"/>
      <sheetName val="高島"/>
      <sheetName val="彦根"/>
      <sheetName val="自排草津"/>
      <sheetName val="甲賀"/>
    </sheetNames>
    <sheetDataSet>
      <sheetData sheetId="0">
        <row r="4">
          <cell r="M4" t="str">
            <v>令和2年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41"/>
  <sheetViews>
    <sheetView view="pageBreakPreview" zoomScaleNormal="100" zoomScaleSheetLayoutView="100" workbookViewId="0">
      <pane xSplit="1" ySplit="5" topLeftCell="B6" activePane="bottomRight" state="frozen"/>
      <selection activeCell="D6" sqref="D6:P41"/>
      <selection pane="topRight" activeCell="D6" sqref="D6:P41"/>
      <selection pane="bottomLeft" activeCell="D6" sqref="D6:P41"/>
      <selection pane="bottomRight" activeCell="A2" sqref="A2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7" width="6.375" style="4" customWidth="1"/>
    <col min="18" max="16384" width="9" style="4"/>
  </cols>
  <sheetData>
    <row r="1" spans="1:16" ht="13.5" customHeight="1" x14ac:dyDescent="0.15">
      <c r="A1" s="13" t="s">
        <v>106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93</v>
      </c>
      <c r="B3" s="5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56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57"/>
    </row>
    <row r="6" spans="1:16" x14ac:dyDescent="0.15">
      <c r="A6" s="53" t="s">
        <v>15</v>
      </c>
      <c r="B6" s="1" t="s">
        <v>35</v>
      </c>
      <c r="C6" s="6" t="s">
        <v>36</v>
      </c>
      <c r="D6" s="25">
        <v>30</v>
      </c>
      <c r="E6" s="25">
        <v>31</v>
      </c>
      <c r="F6" s="25">
        <v>30</v>
      </c>
      <c r="G6" s="25">
        <v>29</v>
      </c>
      <c r="H6" s="25">
        <v>31</v>
      </c>
      <c r="I6" s="25">
        <v>30</v>
      </c>
      <c r="J6" s="25">
        <v>31</v>
      </c>
      <c r="K6" s="25">
        <v>30</v>
      </c>
      <c r="L6" s="25">
        <v>31</v>
      </c>
      <c r="M6" s="25">
        <v>31</v>
      </c>
      <c r="N6" s="25">
        <v>29</v>
      </c>
      <c r="O6" s="25">
        <v>31</v>
      </c>
      <c r="P6" s="26">
        <v>364</v>
      </c>
    </row>
    <row r="7" spans="1:16" x14ac:dyDescent="0.15">
      <c r="A7" s="54"/>
      <c r="B7" s="2" t="s">
        <v>37</v>
      </c>
      <c r="C7" s="7" t="s">
        <v>38</v>
      </c>
      <c r="D7" s="27">
        <v>706</v>
      </c>
      <c r="E7" s="27">
        <v>733</v>
      </c>
      <c r="F7" s="27">
        <v>708</v>
      </c>
      <c r="G7" s="27">
        <v>705</v>
      </c>
      <c r="H7" s="27">
        <v>730</v>
      </c>
      <c r="I7" s="27">
        <v>707</v>
      </c>
      <c r="J7" s="27">
        <v>734</v>
      </c>
      <c r="K7" s="27">
        <v>708</v>
      </c>
      <c r="L7" s="27">
        <v>730</v>
      </c>
      <c r="M7" s="27">
        <v>733</v>
      </c>
      <c r="N7" s="27">
        <v>685</v>
      </c>
      <c r="O7" s="27">
        <v>732</v>
      </c>
      <c r="P7" s="28">
        <v>8611</v>
      </c>
    </row>
    <row r="8" spans="1:16" x14ac:dyDescent="0.15">
      <c r="A8" s="54"/>
      <c r="B8" s="19" t="s">
        <v>12</v>
      </c>
      <c r="C8" s="7" t="s">
        <v>39</v>
      </c>
      <c r="D8" s="27">
        <v>2E-3</v>
      </c>
      <c r="E8" s="27">
        <v>2E-3</v>
      </c>
      <c r="F8" s="27">
        <v>2E-3</v>
      </c>
      <c r="G8" s="27">
        <v>1E-3</v>
      </c>
      <c r="H8" s="27">
        <v>1E-3</v>
      </c>
      <c r="I8" s="27">
        <v>1E-3</v>
      </c>
      <c r="J8" s="27">
        <v>1E-3</v>
      </c>
      <c r="K8" s="27">
        <v>1E-3</v>
      </c>
      <c r="L8" s="27">
        <v>1E-3</v>
      </c>
      <c r="M8" s="27">
        <v>1E-3</v>
      </c>
      <c r="N8" s="27">
        <v>1E-3</v>
      </c>
      <c r="O8" s="27">
        <v>1E-3</v>
      </c>
      <c r="P8" s="28">
        <v>1E-3</v>
      </c>
    </row>
    <row r="9" spans="1:16" x14ac:dyDescent="0.15">
      <c r="A9" s="54"/>
      <c r="B9" s="2" t="s">
        <v>40</v>
      </c>
      <c r="C9" s="7" t="s">
        <v>39</v>
      </c>
      <c r="D9" s="27">
        <v>4.0000000000000001E-3</v>
      </c>
      <c r="E9" s="27">
        <v>7.0000000000000001E-3</v>
      </c>
      <c r="F9" s="27">
        <v>5.0000000000000001E-3</v>
      </c>
      <c r="G9" s="27">
        <v>5.0000000000000001E-3</v>
      </c>
      <c r="H9" s="27">
        <v>4.0000000000000001E-3</v>
      </c>
      <c r="I9" s="27">
        <v>2E-3</v>
      </c>
      <c r="J9" s="27">
        <v>3.0000000000000001E-3</v>
      </c>
      <c r="K9" s="27">
        <v>7.0000000000000001E-3</v>
      </c>
      <c r="L9" s="27">
        <v>7.0000000000000001E-3</v>
      </c>
      <c r="M9" s="27">
        <v>2E-3</v>
      </c>
      <c r="N9" s="27">
        <v>3.0000000000000001E-3</v>
      </c>
      <c r="O9" s="27">
        <v>7.0000000000000001E-3</v>
      </c>
      <c r="P9" s="28">
        <v>7.0000000000000001E-3</v>
      </c>
    </row>
    <row r="10" spans="1:16" x14ac:dyDescent="0.15">
      <c r="A10" s="54"/>
      <c r="B10" s="2" t="s">
        <v>41</v>
      </c>
      <c r="C10" s="7" t="s">
        <v>39</v>
      </c>
      <c r="D10" s="27">
        <v>3.0000000000000001E-3</v>
      </c>
      <c r="E10" s="27">
        <v>4.0000000000000001E-3</v>
      </c>
      <c r="F10" s="27">
        <v>3.0000000000000001E-3</v>
      </c>
      <c r="G10" s="27">
        <v>2E-3</v>
      </c>
      <c r="H10" s="27">
        <v>2E-3</v>
      </c>
      <c r="I10" s="27">
        <v>2E-3</v>
      </c>
      <c r="J10" s="27">
        <v>2E-3</v>
      </c>
      <c r="K10" s="27">
        <v>3.0000000000000001E-3</v>
      </c>
      <c r="L10" s="27">
        <v>3.0000000000000001E-3</v>
      </c>
      <c r="M10" s="27">
        <v>1E-3</v>
      </c>
      <c r="N10" s="27">
        <v>2E-3</v>
      </c>
      <c r="O10" s="27">
        <v>2E-3</v>
      </c>
      <c r="P10" s="28">
        <v>4.0000000000000001E-3</v>
      </c>
    </row>
    <row r="11" spans="1:16" ht="22.5" x14ac:dyDescent="0.15">
      <c r="A11" s="54"/>
      <c r="B11" s="2" t="s">
        <v>42</v>
      </c>
      <c r="C11" s="7" t="s">
        <v>38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8">
        <v>0</v>
      </c>
    </row>
    <row r="12" spans="1:16" ht="22.5" x14ac:dyDescent="0.15">
      <c r="A12" s="55"/>
      <c r="B12" s="3" t="s">
        <v>43</v>
      </c>
      <c r="C12" s="10" t="s">
        <v>36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30">
        <v>0</v>
      </c>
    </row>
    <row r="13" spans="1:16" x14ac:dyDescent="0.15">
      <c r="A13" s="53" t="s">
        <v>17</v>
      </c>
      <c r="B13" s="1" t="s">
        <v>35</v>
      </c>
      <c r="C13" s="6" t="s">
        <v>36</v>
      </c>
      <c r="D13" s="25">
        <v>30</v>
      </c>
      <c r="E13" s="25">
        <v>31</v>
      </c>
      <c r="F13" s="25">
        <v>28</v>
      </c>
      <c r="G13" s="25">
        <v>31</v>
      </c>
      <c r="H13" s="25">
        <v>31</v>
      </c>
      <c r="I13" s="25">
        <v>30</v>
      </c>
      <c r="J13" s="25">
        <v>30</v>
      </c>
      <c r="K13" s="25">
        <v>30</v>
      </c>
      <c r="L13" s="25">
        <v>28</v>
      </c>
      <c r="M13" s="25">
        <v>31</v>
      </c>
      <c r="N13" s="25">
        <v>29</v>
      </c>
      <c r="O13" s="25">
        <v>29</v>
      </c>
      <c r="P13" s="26">
        <v>358</v>
      </c>
    </row>
    <row r="14" spans="1:16" x14ac:dyDescent="0.15">
      <c r="A14" s="54"/>
      <c r="B14" s="2" t="s">
        <v>37</v>
      </c>
      <c r="C14" s="7" t="s">
        <v>38</v>
      </c>
      <c r="D14" s="27">
        <v>712</v>
      </c>
      <c r="E14" s="27">
        <v>739</v>
      </c>
      <c r="F14" s="27">
        <v>685</v>
      </c>
      <c r="G14" s="27">
        <v>739</v>
      </c>
      <c r="H14" s="27">
        <v>738</v>
      </c>
      <c r="I14" s="27">
        <v>714</v>
      </c>
      <c r="J14" s="27">
        <v>732</v>
      </c>
      <c r="K14" s="27">
        <v>714</v>
      </c>
      <c r="L14" s="27">
        <v>688</v>
      </c>
      <c r="M14" s="27">
        <v>738</v>
      </c>
      <c r="N14" s="27">
        <v>689</v>
      </c>
      <c r="O14" s="27">
        <v>709</v>
      </c>
      <c r="P14" s="28">
        <v>8597</v>
      </c>
    </row>
    <row r="15" spans="1:16" x14ac:dyDescent="0.15">
      <c r="A15" s="54"/>
      <c r="B15" s="2" t="s">
        <v>12</v>
      </c>
      <c r="C15" s="7" t="s">
        <v>39</v>
      </c>
      <c r="D15" s="27">
        <v>1E-3</v>
      </c>
      <c r="E15" s="27">
        <v>2E-3</v>
      </c>
      <c r="F15" s="27">
        <v>1E-3</v>
      </c>
      <c r="G15" s="27">
        <v>1E-3</v>
      </c>
      <c r="H15" s="27">
        <v>2E-3</v>
      </c>
      <c r="I15" s="27">
        <v>2E-3</v>
      </c>
      <c r="J15" s="27">
        <v>2E-3</v>
      </c>
      <c r="K15" s="27">
        <v>2E-3</v>
      </c>
      <c r="L15" s="27">
        <v>2E-3</v>
      </c>
      <c r="M15" s="27">
        <v>2E-3</v>
      </c>
      <c r="N15" s="27">
        <v>2E-3</v>
      </c>
      <c r="O15" s="27">
        <v>2E-3</v>
      </c>
      <c r="P15" s="28">
        <v>2E-3</v>
      </c>
    </row>
    <row r="16" spans="1:16" x14ac:dyDescent="0.15">
      <c r="A16" s="54"/>
      <c r="B16" s="2" t="s">
        <v>40</v>
      </c>
      <c r="C16" s="7" t="s">
        <v>39</v>
      </c>
      <c r="D16" s="27">
        <v>4.0000000000000001E-3</v>
      </c>
      <c r="E16" s="27">
        <v>8.0000000000000002E-3</v>
      </c>
      <c r="F16" s="27">
        <v>6.0000000000000001E-3</v>
      </c>
      <c r="G16" s="27">
        <v>5.0000000000000001E-3</v>
      </c>
      <c r="H16" s="27">
        <v>6.0000000000000001E-3</v>
      </c>
      <c r="I16" s="27">
        <v>6.0000000000000001E-3</v>
      </c>
      <c r="J16" s="27">
        <v>5.0000000000000001E-3</v>
      </c>
      <c r="K16" s="27">
        <v>5.0000000000000001E-3</v>
      </c>
      <c r="L16" s="27">
        <v>5.0000000000000001E-3</v>
      </c>
      <c r="M16" s="27">
        <v>6.0000000000000001E-3</v>
      </c>
      <c r="N16" s="27">
        <v>5.0000000000000001E-3</v>
      </c>
      <c r="O16" s="27">
        <v>8.9999999999999993E-3</v>
      </c>
      <c r="P16" s="28">
        <v>8.9999999999999993E-3</v>
      </c>
    </row>
    <row r="17" spans="1:16" x14ac:dyDescent="0.15">
      <c r="A17" s="54"/>
      <c r="B17" s="2" t="s">
        <v>41</v>
      </c>
      <c r="C17" s="7" t="s">
        <v>39</v>
      </c>
      <c r="D17" s="27">
        <v>2E-3</v>
      </c>
      <c r="E17" s="27">
        <v>3.0000000000000001E-3</v>
      </c>
      <c r="F17" s="27">
        <v>2E-3</v>
      </c>
      <c r="G17" s="27">
        <v>2E-3</v>
      </c>
      <c r="H17" s="27">
        <v>3.0000000000000001E-3</v>
      </c>
      <c r="I17" s="27">
        <v>3.0000000000000001E-3</v>
      </c>
      <c r="J17" s="27">
        <v>3.0000000000000001E-3</v>
      </c>
      <c r="K17" s="27">
        <v>3.0000000000000001E-3</v>
      </c>
      <c r="L17" s="27">
        <v>3.0000000000000001E-3</v>
      </c>
      <c r="M17" s="27">
        <v>2E-3</v>
      </c>
      <c r="N17" s="27">
        <v>2E-3</v>
      </c>
      <c r="O17" s="27">
        <v>3.0000000000000001E-3</v>
      </c>
      <c r="P17" s="28">
        <v>3.0000000000000001E-3</v>
      </c>
    </row>
    <row r="18" spans="1:16" ht="22.5" x14ac:dyDescent="0.15">
      <c r="A18" s="54"/>
      <c r="B18" s="2" t="s">
        <v>42</v>
      </c>
      <c r="C18" s="7" t="s">
        <v>38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8">
        <v>0</v>
      </c>
    </row>
    <row r="19" spans="1:16" ht="22.5" x14ac:dyDescent="0.15">
      <c r="A19" s="55"/>
      <c r="B19" s="3" t="s">
        <v>43</v>
      </c>
      <c r="C19" s="10" t="s">
        <v>36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30">
        <v>0</v>
      </c>
    </row>
    <row r="20" spans="1:16" x14ac:dyDescent="0.15">
      <c r="A20" s="53" t="s">
        <v>33</v>
      </c>
      <c r="B20" s="1" t="s">
        <v>35</v>
      </c>
      <c r="C20" s="6" t="s">
        <v>36</v>
      </c>
      <c r="D20" s="25">
        <v>30</v>
      </c>
      <c r="E20" s="25">
        <v>31</v>
      </c>
      <c r="F20" s="25">
        <v>30</v>
      </c>
      <c r="G20" s="25">
        <v>29</v>
      </c>
      <c r="H20" s="25">
        <v>31</v>
      </c>
      <c r="I20" s="25">
        <v>30</v>
      </c>
      <c r="J20" s="25">
        <v>31</v>
      </c>
      <c r="K20" s="25">
        <v>30</v>
      </c>
      <c r="L20" s="25">
        <v>31</v>
      </c>
      <c r="M20" s="25">
        <v>31</v>
      </c>
      <c r="N20" s="25">
        <v>29</v>
      </c>
      <c r="O20" s="25">
        <v>31</v>
      </c>
      <c r="P20" s="26">
        <v>364</v>
      </c>
    </row>
    <row r="21" spans="1:16" x14ac:dyDescent="0.15">
      <c r="A21" s="54"/>
      <c r="B21" s="2" t="s">
        <v>37</v>
      </c>
      <c r="C21" s="7" t="s">
        <v>38</v>
      </c>
      <c r="D21" s="27">
        <v>713</v>
      </c>
      <c r="E21" s="27">
        <v>740</v>
      </c>
      <c r="F21" s="27">
        <v>715</v>
      </c>
      <c r="G21" s="27">
        <v>706</v>
      </c>
      <c r="H21" s="27">
        <v>739</v>
      </c>
      <c r="I21" s="27">
        <v>716</v>
      </c>
      <c r="J21" s="27">
        <v>740</v>
      </c>
      <c r="K21" s="27">
        <v>713</v>
      </c>
      <c r="L21" s="27">
        <v>740</v>
      </c>
      <c r="M21" s="27">
        <v>738</v>
      </c>
      <c r="N21" s="27">
        <v>690</v>
      </c>
      <c r="O21" s="27">
        <v>740</v>
      </c>
      <c r="P21" s="28">
        <v>8690</v>
      </c>
    </row>
    <row r="22" spans="1:16" x14ac:dyDescent="0.15">
      <c r="A22" s="54"/>
      <c r="B22" s="2" t="s">
        <v>12</v>
      </c>
      <c r="C22" s="7" t="s">
        <v>39</v>
      </c>
      <c r="D22" s="27">
        <v>1E-3</v>
      </c>
      <c r="E22" s="27">
        <v>1E-3</v>
      </c>
      <c r="F22" s="27">
        <v>1E-3</v>
      </c>
      <c r="G22" s="27">
        <v>0</v>
      </c>
      <c r="H22" s="27">
        <v>1E-3</v>
      </c>
      <c r="I22" s="27">
        <v>1E-3</v>
      </c>
      <c r="J22" s="27">
        <v>1E-3</v>
      </c>
      <c r="K22" s="27">
        <v>1E-3</v>
      </c>
      <c r="L22" s="27">
        <v>1E-3</v>
      </c>
      <c r="M22" s="27">
        <v>1E-3</v>
      </c>
      <c r="N22" s="27">
        <v>1E-3</v>
      </c>
      <c r="O22" s="27">
        <v>1E-3</v>
      </c>
      <c r="P22" s="28">
        <v>1E-3</v>
      </c>
    </row>
    <row r="23" spans="1:16" x14ac:dyDescent="0.15">
      <c r="A23" s="54"/>
      <c r="B23" s="2" t="s">
        <v>40</v>
      </c>
      <c r="C23" s="7" t="s">
        <v>39</v>
      </c>
      <c r="D23" s="27">
        <v>3.0000000000000001E-3</v>
      </c>
      <c r="E23" s="27">
        <v>4.0000000000000001E-3</v>
      </c>
      <c r="F23" s="27">
        <v>4.0000000000000001E-3</v>
      </c>
      <c r="G23" s="27">
        <v>3.0000000000000001E-3</v>
      </c>
      <c r="H23" s="27">
        <v>4.0000000000000001E-3</v>
      </c>
      <c r="I23" s="27">
        <v>4.0000000000000001E-3</v>
      </c>
      <c r="J23" s="27">
        <v>3.0000000000000001E-3</v>
      </c>
      <c r="K23" s="27">
        <v>5.0000000000000001E-3</v>
      </c>
      <c r="L23" s="27">
        <v>8.9999999999999993E-3</v>
      </c>
      <c r="M23" s="27">
        <v>5.0000000000000001E-3</v>
      </c>
      <c r="N23" s="27">
        <v>2E-3</v>
      </c>
      <c r="O23" s="27">
        <v>4.0000000000000001E-3</v>
      </c>
      <c r="P23" s="28">
        <v>8.9999999999999993E-3</v>
      </c>
    </row>
    <row r="24" spans="1:16" x14ac:dyDescent="0.15">
      <c r="A24" s="54"/>
      <c r="B24" s="2" t="s">
        <v>41</v>
      </c>
      <c r="C24" s="7" t="s">
        <v>39</v>
      </c>
      <c r="D24" s="27">
        <v>2E-3</v>
      </c>
      <c r="E24" s="27">
        <v>2E-3</v>
      </c>
      <c r="F24" s="27">
        <v>2E-3</v>
      </c>
      <c r="G24" s="27">
        <v>1E-3</v>
      </c>
      <c r="H24" s="27">
        <v>2E-3</v>
      </c>
      <c r="I24" s="27">
        <v>1E-3</v>
      </c>
      <c r="J24" s="27">
        <v>2E-3</v>
      </c>
      <c r="K24" s="27">
        <v>1E-3</v>
      </c>
      <c r="L24" s="27">
        <v>2E-3</v>
      </c>
      <c r="M24" s="27">
        <v>2E-3</v>
      </c>
      <c r="N24" s="27">
        <v>1E-3</v>
      </c>
      <c r="O24" s="27">
        <v>2E-3</v>
      </c>
      <c r="P24" s="28">
        <v>2E-3</v>
      </c>
    </row>
    <row r="25" spans="1:16" ht="22.5" x14ac:dyDescent="0.15">
      <c r="A25" s="54"/>
      <c r="B25" s="2" t="s">
        <v>42</v>
      </c>
      <c r="C25" s="7" t="s">
        <v>38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8">
        <v>0</v>
      </c>
    </row>
    <row r="26" spans="1:16" ht="22.5" x14ac:dyDescent="0.15">
      <c r="A26" s="55"/>
      <c r="B26" s="3" t="s">
        <v>43</v>
      </c>
      <c r="C26" s="10" t="s">
        <v>36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30">
        <v>0</v>
      </c>
    </row>
    <row r="27" spans="1:16" ht="13.5" customHeight="1" x14ac:dyDescent="0.15">
      <c r="A27" s="53" t="s">
        <v>19</v>
      </c>
      <c r="B27" s="1" t="s">
        <v>35</v>
      </c>
      <c r="C27" s="6" t="s">
        <v>36</v>
      </c>
      <c r="D27" s="25">
        <v>30</v>
      </c>
      <c r="E27" s="25">
        <v>31</v>
      </c>
      <c r="F27" s="25">
        <v>30</v>
      </c>
      <c r="G27" s="25">
        <v>29</v>
      </c>
      <c r="H27" s="25">
        <v>31</v>
      </c>
      <c r="I27" s="25">
        <v>30</v>
      </c>
      <c r="J27" s="25">
        <v>31</v>
      </c>
      <c r="K27" s="25">
        <v>30</v>
      </c>
      <c r="L27" s="25">
        <v>24</v>
      </c>
      <c r="M27" s="25">
        <v>31</v>
      </c>
      <c r="N27" s="25">
        <v>29</v>
      </c>
      <c r="O27" s="25">
        <v>31</v>
      </c>
      <c r="P27" s="26">
        <v>357</v>
      </c>
    </row>
    <row r="28" spans="1:16" x14ac:dyDescent="0.15">
      <c r="A28" s="54"/>
      <c r="B28" s="2" t="s">
        <v>37</v>
      </c>
      <c r="C28" s="7" t="s">
        <v>38</v>
      </c>
      <c r="D28" s="27">
        <v>713</v>
      </c>
      <c r="E28" s="27">
        <v>739</v>
      </c>
      <c r="F28" s="27">
        <v>713</v>
      </c>
      <c r="G28" s="27">
        <v>707</v>
      </c>
      <c r="H28" s="27">
        <v>738</v>
      </c>
      <c r="I28" s="27">
        <v>714</v>
      </c>
      <c r="J28" s="27">
        <v>736</v>
      </c>
      <c r="K28" s="27">
        <v>714</v>
      </c>
      <c r="L28" s="27">
        <v>583</v>
      </c>
      <c r="M28" s="27">
        <v>738</v>
      </c>
      <c r="N28" s="27">
        <v>690</v>
      </c>
      <c r="O28" s="27">
        <v>740</v>
      </c>
      <c r="P28" s="28">
        <v>8525</v>
      </c>
    </row>
    <row r="29" spans="1:16" x14ac:dyDescent="0.15">
      <c r="A29" s="54"/>
      <c r="B29" s="2" t="s">
        <v>12</v>
      </c>
      <c r="C29" s="7" t="s">
        <v>39</v>
      </c>
      <c r="D29" s="27">
        <v>2E-3</v>
      </c>
      <c r="E29" s="27">
        <v>2E-3</v>
      </c>
      <c r="F29" s="27">
        <v>1E-3</v>
      </c>
      <c r="G29" s="27">
        <v>1E-3</v>
      </c>
      <c r="H29" s="27">
        <v>1E-3</v>
      </c>
      <c r="I29" s="27">
        <v>1E-3</v>
      </c>
      <c r="J29" s="27">
        <v>1E-3</v>
      </c>
      <c r="K29" s="27">
        <v>1E-3</v>
      </c>
      <c r="L29" s="27">
        <v>1E-3</v>
      </c>
      <c r="M29" s="27">
        <v>1E-3</v>
      </c>
      <c r="N29" s="27">
        <v>1E-3</v>
      </c>
      <c r="O29" s="27">
        <v>1E-3</v>
      </c>
      <c r="P29" s="28">
        <v>1E-3</v>
      </c>
    </row>
    <row r="30" spans="1:16" x14ac:dyDescent="0.15">
      <c r="A30" s="54"/>
      <c r="B30" s="2" t="s">
        <v>40</v>
      </c>
      <c r="C30" s="7" t="s">
        <v>39</v>
      </c>
      <c r="D30" s="27">
        <v>4.0000000000000001E-3</v>
      </c>
      <c r="E30" s="27">
        <v>6.0000000000000001E-3</v>
      </c>
      <c r="F30" s="27">
        <v>5.0000000000000001E-3</v>
      </c>
      <c r="G30" s="27">
        <v>5.0000000000000001E-3</v>
      </c>
      <c r="H30" s="27">
        <v>5.0000000000000001E-3</v>
      </c>
      <c r="I30" s="27">
        <v>6.0000000000000001E-3</v>
      </c>
      <c r="J30" s="27">
        <v>4.0000000000000001E-3</v>
      </c>
      <c r="K30" s="27">
        <v>3.0000000000000001E-3</v>
      </c>
      <c r="L30" s="27">
        <v>8.0000000000000002E-3</v>
      </c>
      <c r="M30" s="27">
        <v>3.0000000000000001E-3</v>
      </c>
      <c r="N30" s="27">
        <v>3.0000000000000001E-3</v>
      </c>
      <c r="O30" s="27">
        <v>4.0000000000000001E-3</v>
      </c>
      <c r="P30" s="28">
        <v>8.0000000000000002E-3</v>
      </c>
    </row>
    <row r="31" spans="1:16" x14ac:dyDescent="0.15">
      <c r="A31" s="54"/>
      <c r="B31" s="2" t="s">
        <v>41</v>
      </c>
      <c r="C31" s="7" t="s">
        <v>39</v>
      </c>
      <c r="D31" s="27">
        <v>2E-3</v>
      </c>
      <c r="E31" s="27">
        <v>3.0000000000000001E-3</v>
      </c>
      <c r="F31" s="27">
        <v>3.0000000000000001E-3</v>
      </c>
      <c r="G31" s="27">
        <v>3.0000000000000001E-3</v>
      </c>
      <c r="H31" s="27">
        <v>2E-3</v>
      </c>
      <c r="I31" s="27">
        <v>2E-3</v>
      </c>
      <c r="J31" s="27">
        <v>2E-3</v>
      </c>
      <c r="K31" s="27">
        <v>2E-3</v>
      </c>
      <c r="L31" s="27">
        <v>3.0000000000000001E-3</v>
      </c>
      <c r="M31" s="27">
        <v>2E-3</v>
      </c>
      <c r="N31" s="27">
        <v>2E-3</v>
      </c>
      <c r="O31" s="27">
        <v>2E-3</v>
      </c>
      <c r="P31" s="28">
        <v>3.0000000000000001E-3</v>
      </c>
    </row>
    <row r="32" spans="1:16" ht="22.5" x14ac:dyDescent="0.15">
      <c r="A32" s="54"/>
      <c r="B32" s="2" t="s">
        <v>42</v>
      </c>
      <c r="C32" s="7" t="s">
        <v>38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8">
        <v>0</v>
      </c>
    </row>
    <row r="33" spans="1:16" ht="22.5" x14ac:dyDescent="0.15">
      <c r="A33" s="55"/>
      <c r="B33" s="3" t="s">
        <v>43</v>
      </c>
      <c r="C33" s="10" t="s">
        <v>36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30">
        <v>0</v>
      </c>
    </row>
    <row r="34" spans="1:16" ht="13.5" customHeight="1" x14ac:dyDescent="0.15">
      <c r="A34" s="53" t="s">
        <v>79</v>
      </c>
      <c r="B34" s="1" t="s">
        <v>35</v>
      </c>
      <c r="C34" s="6" t="s">
        <v>36</v>
      </c>
      <c r="D34" s="25">
        <v>30</v>
      </c>
      <c r="E34" s="25">
        <v>31</v>
      </c>
      <c r="F34" s="25">
        <v>28</v>
      </c>
      <c r="G34" s="25">
        <v>31</v>
      </c>
      <c r="H34" s="25">
        <v>31</v>
      </c>
      <c r="I34" s="25">
        <v>30</v>
      </c>
      <c r="J34" s="25">
        <v>31</v>
      </c>
      <c r="K34" s="25">
        <v>30</v>
      </c>
      <c r="L34" s="25">
        <v>31</v>
      </c>
      <c r="M34" s="25">
        <v>31</v>
      </c>
      <c r="N34" s="25">
        <v>29</v>
      </c>
      <c r="O34" s="25">
        <v>24</v>
      </c>
      <c r="P34" s="26">
        <v>357</v>
      </c>
    </row>
    <row r="35" spans="1:16" x14ac:dyDescent="0.15">
      <c r="A35" s="54"/>
      <c r="B35" s="2" t="s">
        <v>37</v>
      </c>
      <c r="C35" s="7" t="s">
        <v>38</v>
      </c>
      <c r="D35" s="27">
        <v>707</v>
      </c>
      <c r="E35" s="27">
        <v>735</v>
      </c>
      <c r="F35" s="27">
        <v>682</v>
      </c>
      <c r="G35" s="27">
        <v>732</v>
      </c>
      <c r="H35" s="27">
        <v>734</v>
      </c>
      <c r="I35" s="27">
        <v>711</v>
      </c>
      <c r="J35" s="27">
        <v>733</v>
      </c>
      <c r="K35" s="27">
        <v>705</v>
      </c>
      <c r="L35" s="27">
        <v>733</v>
      </c>
      <c r="M35" s="27">
        <v>734</v>
      </c>
      <c r="N35" s="27">
        <v>686</v>
      </c>
      <c r="O35" s="27">
        <v>578</v>
      </c>
      <c r="P35" s="28">
        <v>8470</v>
      </c>
    </row>
    <row r="36" spans="1:16" x14ac:dyDescent="0.15">
      <c r="A36" s="54"/>
      <c r="B36" s="2" t="s">
        <v>12</v>
      </c>
      <c r="C36" s="7" t="s">
        <v>39</v>
      </c>
      <c r="D36" s="27">
        <v>2E-3</v>
      </c>
      <c r="E36" s="27">
        <v>2E-3</v>
      </c>
      <c r="F36" s="27">
        <v>2E-3</v>
      </c>
      <c r="G36" s="27">
        <v>1E-3</v>
      </c>
      <c r="H36" s="27">
        <v>2E-3</v>
      </c>
      <c r="I36" s="27">
        <v>1E-3</v>
      </c>
      <c r="J36" s="27">
        <v>1E-3</v>
      </c>
      <c r="K36" s="27">
        <v>2E-3</v>
      </c>
      <c r="L36" s="27">
        <v>2E-3</v>
      </c>
      <c r="M36" s="27">
        <v>1E-3</v>
      </c>
      <c r="N36" s="27">
        <v>1E-3</v>
      </c>
      <c r="O36" s="27">
        <v>2E-3</v>
      </c>
      <c r="P36" s="28">
        <v>2E-3</v>
      </c>
    </row>
    <row r="37" spans="1:16" x14ac:dyDescent="0.15">
      <c r="A37" s="54"/>
      <c r="B37" s="2" t="s">
        <v>40</v>
      </c>
      <c r="C37" s="7" t="s">
        <v>39</v>
      </c>
      <c r="D37" s="27">
        <v>4.0000000000000001E-3</v>
      </c>
      <c r="E37" s="27">
        <v>8.0000000000000002E-3</v>
      </c>
      <c r="F37" s="27">
        <v>4.0000000000000001E-3</v>
      </c>
      <c r="G37" s="27">
        <v>5.0000000000000001E-3</v>
      </c>
      <c r="H37" s="27">
        <v>4.0000000000000001E-3</v>
      </c>
      <c r="I37" s="27">
        <v>3.0000000000000001E-3</v>
      </c>
      <c r="J37" s="27">
        <v>5.0000000000000001E-3</v>
      </c>
      <c r="K37" s="27">
        <v>8.0000000000000002E-3</v>
      </c>
      <c r="L37" s="27">
        <v>0.01</v>
      </c>
      <c r="M37" s="27">
        <v>3.0000000000000001E-3</v>
      </c>
      <c r="N37" s="27">
        <v>4.0000000000000001E-3</v>
      </c>
      <c r="O37" s="27">
        <v>8.9999999999999993E-3</v>
      </c>
      <c r="P37" s="28">
        <v>0.01</v>
      </c>
    </row>
    <row r="38" spans="1:16" x14ac:dyDescent="0.15">
      <c r="A38" s="54"/>
      <c r="B38" s="2" t="s">
        <v>41</v>
      </c>
      <c r="C38" s="7" t="s">
        <v>39</v>
      </c>
      <c r="D38" s="27">
        <v>3.0000000000000001E-3</v>
      </c>
      <c r="E38" s="27">
        <v>4.0000000000000001E-3</v>
      </c>
      <c r="F38" s="27">
        <v>3.0000000000000001E-3</v>
      </c>
      <c r="G38" s="27">
        <v>3.0000000000000001E-3</v>
      </c>
      <c r="H38" s="27">
        <v>2E-3</v>
      </c>
      <c r="I38" s="27">
        <v>2E-3</v>
      </c>
      <c r="J38" s="27">
        <v>3.0000000000000001E-3</v>
      </c>
      <c r="K38" s="27">
        <v>3.0000000000000001E-3</v>
      </c>
      <c r="L38" s="27">
        <v>4.0000000000000001E-3</v>
      </c>
      <c r="M38" s="27">
        <v>2E-3</v>
      </c>
      <c r="N38" s="27">
        <v>2E-3</v>
      </c>
      <c r="O38" s="27">
        <v>3.0000000000000001E-3</v>
      </c>
      <c r="P38" s="28">
        <v>4.0000000000000001E-3</v>
      </c>
    </row>
    <row r="39" spans="1:16" ht="22.5" x14ac:dyDescent="0.15">
      <c r="A39" s="54"/>
      <c r="B39" s="2" t="s">
        <v>42</v>
      </c>
      <c r="C39" s="7" t="s">
        <v>38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8">
        <v>0</v>
      </c>
    </row>
    <row r="40" spans="1:16" ht="22.5" x14ac:dyDescent="0.15">
      <c r="A40" s="55"/>
      <c r="B40" s="3" t="s">
        <v>43</v>
      </c>
      <c r="C40" s="10" t="s">
        <v>36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30">
        <v>0</v>
      </c>
    </row>
    <row r="41" spans="1:16" x14ac:dyDescent="0.15">
      <c r="B41" s="15"/>
    </row>
  </sheetData>
  <mergeCells count="10">
    <mergeCell ref="P4:P5"/>
    <mergeCell ref="B4:C5"/>
    <mergeCell ref="A4:A5"/>
    <mergeCell ref="A6:A12"/>
    <mergeCell ref="E4:L4"/>
    <mergeCell ref="A34:A40"/>
    <mergeCell ref="A27:A33"/>
    <mergeCell ref="A20:A26"/>
    <mergeCell ref="A13:A19"/>
    <mergeCell ref="M4:O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5"/>
  <sheetViews>
    <sheetView view="pageBreakPreview" zoomScaleNormal="100" zoomScaleSheetLayoutView="100" workbookViewId="0">
      <pane xSplit="1" ySplit="5" topLeftCell="B6" activePane="bottomRight" state="frozen"/>
      <selection activeCell="D4" sqref="D4:O4"/>
      <selection pane="topRight" activeCell="D4" sqref="D4:O4"/>
      <selection pane="bottomLeft" activeCell="D4" sqref="D4:O4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60</v>
      </c>
      <c r="B3" s="4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16</v>
      </c>
      <c r="B6" s="1" t="s">
        <v>11</v>
      </c>
      <c r="C6" s="6" t="s">
        <v>14</v>
      </c>
      <c r="D6" s="25">
        <v>711</v>
      </c>
      <c r="E6" s="25">
        <v>737</v>
      </c>
      <c r="F6" s="25">
        <v>714</v>
      </c>
      <c r="G6" s="25">
        <v>736</v>
      </c>
      <c r="H6" s="25">
        <v>735</v>
      </c>
      <c r="I6" s="25">
        <v>712</v>
      </c>
      <c r="J6" s="25">
        <v>736</v>
      </c>
      <c r="K6" s="25">
        <v>713</v>
      </c>
      <c r="L6" s="25">
        <v>701</v>
      </c>
      <c r="M6" s="25">
        <v>735</v>
      </c>
      <c r="N6" s="25">
        <v>688</v>
      </c>
      <c r="O6" s="25">
        <v>733</v>
      </c>
      <c r="P6" s="26">
        <v>8651</v>
      </c>
    </row>
    <row r="7" spans="1:16" x14ac:dyDescent="0.15">
      <c r="A7" s="69"/>
      <c r="B7" s="2" t="s">
        <v>12</v>
      </c>
      <c r="C7" s="7" t="s">
        <v>28</v>
      </c>
      <c r="D7" s="27">
        <v>2.04</v>
      </c>
      <c r="E7" s="27">
        <v>2.0499999999999998</v>
      </c>
      <c r="F7" s="27">
        <v>2.0499999999999998</v>
      </c>
      <c r="G7" s="27">
        <v>2.04</v>
      </c>
      <c r="H7" s="27">
        <v>2</v>
      </c>
      <c r="I7" s="27">
        <v>2.04</v>
      </c>
      <c r="J7" s="27">
        <v>2.04</v>
      </c>
      <c r="K7" s="27">
        <v>2.11</v>
      </c>
      <c r="L7" s="27">
        <v>2.14</v>
      </c>
      <c r="M7" s="27">
        <v>2.0499999999999998</v>
      </c>
      <c r="N7" s="27">
        <v>2.09</v>
      </c>
      <c r="O7" s="27">
        <v>2.06</v>
      </c>
      <c r="P7" s="28">
        <v>2.06</v>
      </c>
    </row>
    <row r="8" spans="1:16" ht="22.5" x14ac:dyDescent="0.15">
      <c r="A8" s="69"/>
      <c r="B8" s="2" t="s">
        <v>61</v>
      </c>
      <c r="C8" s="7" t="s">
        <v>28</v>
      </c>
      <c r="D8" s="27">
        <v>2.1</v>
      </c>
      <c r="E8" s="27">
        <v>2.13</v>
      </c>
      <c r="F8" s="27">
        <v>2.1</v>
      </c>
      <c r="G8" s="27">
        <v>2.09</v>
      </c>
      <c r="H8" s="27">
        <v>2.0299999999999998</v>
      </c>
      <c r="I8" s="27">
        <v>2.08</v>
      </c>
      <c r="J8" s="27">
        <v>2.09</v>
      </c>
      <c r="K8" s="27">
        <v>2.17</v>
      </c>
      <c r="L8" s="27">
        <v>2.19</v>
      </c>
      <c r="M8" s="27">
        <v>2.0699999999999998</v>
      </c>
      <c r="N8" s="27">
        <v>2.14</v>
      </c>
      <c r="O8" s="27">
        <v>2.08</v>
      </c>
      <c r="P8" s="28">
        <v>2.11</v>
      </c>
    </row>
    <row r="9" spans="1:16" ht="22.5" x14ac:dyDescent="0.15">
      <c r="A9" s="69"/>
      <c r="B9" s="2" t="s">
        <v>29</v>
      </c>
      <c r="C9" s="7" t="s">
        <v>13</v>
      </c>
      <c r="D9" s="27">
        <v>30</v>
      </c>
      <c r="E9" s="27">
        <v>31</v>
      </c>
      <c r="F9" s="27">
        <v>30</v>
      </c>
      <c r="G9" s="27">
        <v>31</v>
      </c>
      <c r="H9" s="27">
        <v>31</v>
      </c>
      <c r="I9" s="27">
        <v>30</v>
      </c>
      <c r="J9" s="27">
        <v>31</v>
      </c>
      <c r="K9" s="27">
        <v>30</v>
      </c>
      <c r="L9" s="27">
        <v>30</v>
      </c>
      <c r="M9" s="27">
        <v>31</v>
      </c>
      <c r="N9" s="27">
        <v>29</v>
      </c>
      <c r="O9" s="27">
        <v>31</v>
      </c>
      <c r="P9" s="28">
        <v>365</v>
      </c>
    </row>
    <row r="10" spans="1:16" ht="22.5" x14ac:dyDescent="0.15">
      <c r="A10" s="69"/>
      <c r="B10" s="2" t="s">
        <v>102</v>
      </c>
      <c r="C10" s="7" t="s">
        <v>32</v>
      </c>
      <c r="D10" s="27">
        <v>2.35</v>
      </c>
      <c r="E10" s="27">
        <v>2.39</v>
      </c>
      <c r="F10" s="27">
        <v>2.71</v>
      </c>
      <c r="G10" s="27">
        <v>2.4700000000000002</v>
      </c>
      <c r="H10" s="27">
        <v>2.42</v>
      </c>
      <c r="I10" s="27">
        <v>2.38</v>
      </c>
      <c r="J10" s="27">
        <v>2.4700000000000002</v>
      </c>
      <c r="K10" s="27">
        <v>2.46</v>
      </c>
      <c r="L10" s="27">
        <v>2.5099999999999998</v>
      </c>
      <c r="M10" s="27">
        <v>2.37</v>
      </c>
      <c r="N10" s="27">
        <v>2.48</v>
      </c>
      <c r="O10" s="27">
        <v>2.33</v>
      </c>
      <c r="P10" s="28">
        <v>2.71</v>
      </c>
    </row>
    <row r="11" spans="1:16" ht="22.5" x14ac:dyDescent="0.15">
      <c r="A11" s="70"/>
      <c r="B11" s="3" t="s">
        <v>103</v>
      </c>
      <c r="C11" s="10" t="s">
        <v>28</v>
      </c>
      <c r="D11" s="29">
        <v>1.95</v>
      </c>
      <c r="E11" s="29">
        <v>1.95</v>
      </c>
      <c r="F11" s="29">
        <v>1.9</v>
      </c>
      <c r="G11" s="29">
        <v>1.88</v>
      </c>
      <c r="H11" s="29">
        <v>1.83</v>
      </c>
      <c r="I11" s="29">
        <v>1.89</v>
      </c>
      <c r="J11" s="29">
        <v>1.85</v>
      </c>
      <c r="K11" s="29">
        <v>1.98</v>
      </c>
      <c r="L11" s="29">
        <v>1.99</v>
      </c>
      <c r="M11" s="29">
        <v>1.93</v>
      </c>
      <c r="N11" s="29">
        <v>1.98</v>
      </c>
      <c r="O11" s="29">
        <v>1.96</v>
      </c>
      <c r="P11" s="30">
        <v>1.83</v>
      </c>
    </row>
    <row r="12" spans="1:16" x14ac:dyDescent="0.15">
      <c r="A12" s="53" t="s">
        <v>33</v>
      </c>
      <c r="B12" s="1" t="s">
        <v>11</v>
      </c>
      <c r="C12" s="6" t="s">
        <v>14</v>
      </c>
      <c r="D12" s="25">
        <v>712</v>
      </c>
      <c r="E12" s="25">
        <v>738</v>
      </c>
      <c r="F12" s="25">
        <v>714</v>
      </c>
      <c r="G12" s="25">
        <v>735</v>
      </c>
      <c r="H12" s="25">
        <v>737</v>
      </c>
      <c r="I12" s="25">
        <v>714</v>
      </c>
      <c r="J12" s="25">
        <v>738</v>
      </c>
      <c r="K12" s="25">
        <v>712</v>
      </c>
      <c r="L12" s="25">
        <v>709</v>
      </c>
      <c r="M12" s="25">
        <v>736</v>
      </c>
      <c r="N12" s="25">
        <v>687</v>
      </c>
      <c r="O12" s="25">
        <v>734</v>
      </c>
      <c r="P12" s="26">
        <v>8666</v>
      </c>
    </row>
    <row r="13" spans="1:16" x14ac:dyDescent="0.15">
      <c r="A13" s="69"/>
      <c r="B13" s="2" t="s">
        <v>12</v>
      </c>
      <c r="C13" s="7" t="s">
        <v>28</v>
      </c>
      <c r="D13" s="27">
        <v>2.0499999999999998</v>
      </c>
      <c r="E13" s="27">
        <v>2.0499999999999998</v>
      </c>
      <c r="F13" s="27">
        <v>2.06</v>
      </c>
      <c r="G13" s="27">
        <v>2.09</v>
      </c>
      <c r="H13" s="27">
        <v>2.0699999999999998</v>
      </c>
      <c r="I13" s="27">
        <v>2.0699999999999998</v>
      </c>
      <c r="J13" s="27">
        <v>2.09</v>
      </c>
      <c r="K13" s="27">
        <v>2.15</v>
      </c>
      <c r="L13" s="27">
        <v>2.2000000000000002</v>
      </c>
      <c r="M13" s="27">
        <v>2.12</v>
      </c>
      <c r="N13" s="27">
        <v>2.11</v>
      </c>
      <c r="O13" s="27">
        <v>2.08</v>
      </c>
      <c r="P13" s="28">
        <v>2.1</v>
      </c>
    </row>
    <row r="14" spans="1:16" ht="22.5" x14ac:dyDescent="0.15">
      <c r="A14" s="69"/>
      <c r="B14" s="2" t="s">
        <v>61</v>
      </c>
      <c r="C14" s="7" t="s">
        <v>28</v>
      </c>
      <c r="D14" s="27">
        <v>2.08</v>
      </c>
      <c r="E14" s="27">
        <v>2.0699999999999998</v>
      </c>
      <c r="F14" s="27">
        <v>2.1</v>
      </c>
      <c r="G14" s="27">
        <v>2.12</v>
      </c>
      <c r="H14" s="27">
        <v>2.1</v>
      </c>
      <c r="I14" s="27">
        <v>2.12</v>
      </c>
      <c r="J14" s="27">
        <v>2.14</v>
      </c>
      <c r="K14" s="27">
        <v>2.27</v>
      </c>
      <c r="L14" s="27">
        <v>2.27</v>
      </c>
      <c r="M14" s="27">
        <v>2.1800000000000002</v>
      </c>
      <c r="N14" s="27">
        <v>2.17</v>
      </c>
      <c r="O14" s="27">
        <v>2.11</v>
      </c>
      <c r="P14" s="28">
        <v>2.14</v>
      </c>
    </row>
    <row r="15" spans="1:16" ht="22.5" x14ac:dyDescent="0.15">
      <c r="A15" s="69"/>
      <c r="B15" s="2" t="s">
        <v>29</v>
      </c>
      <c r="C15" s="7" t="s">
        <v>13</v>
      </c>
      <c r="D15" s="27">
        <v>30</v>
      </c>
      <c r="E15" s="27">
        <v>31</v>
      </c>
      <c r="F15" s="27">
        <v>30</v>
      </c>
      <c r="G15" s="27">
        <v>31</v>
      </c>
      <c r="H15" s="27">
        <v>31</v>
      </c>
      <c r="I15" s="27">
        <v>30</v>
      </c>
      <c r="J15" s="27">
        <v>31</v>
      </c>
      <c r="K15" s="27">
        <v>30</v>
      </c>
      <c r="L15" s="27">
        <v>30</v>
      </c>
      <c r="M15" s="27">
        <v>31</v>
      </c>
      <c r="N15" s="27">
        <v>29</v>
      </c>
      <c r="O15" s="27">
        <v>31</v>
      </c>
      <c r="P15" s="28">
        <v>365</v>
      </c>
    </row>
    <row r="16" spans="1:16" ht="22.5" x14ac:dyDescent="0.15">
      <c r="A16" s="69"/>
      <c r="B16" s="2" t="s">
        <v>102</v>
      </c>
      <c r="C16" s="7" t="s">
        <v>28</v>
      </c>
      <c r="D16" s="27">
        <v>2.2200000000000002</v>
      </c>
      <c r="E16" s="27">
        <v>2.2200000000000002</v>
      </c>
      <c r="F16" s="27">
        <v>2.48</v>
      </c>
      <c r="G16" s="27">
        <v>2.4300000000000002</v>
      </c>
      <c r="H16" s="27">
        <v>2.33</v>
      </c>
      <c r="I16" s="27">
        <v>2.33</v>
      </c>
      <c r="J16" s="27">
        <v>2.37</v>
      </c>
      <c r="K16" s="27">
        <v>3.8</v>
      </c>
      <c r="L16" s="27">
        <v>2.56</v>
      </c>
      <c r="M16" s="27">
        <v>2.75</v>
      </c>
      <c r="N16" s="27">
        <v>2.4700000000000002</v>
      </c>
      <c r="O16" s="27">
        <v>2.29</v>
      </c>
      <c r="P16" s="28">
        <v>3.8</v>
      </c>
    </row>
    <row r="17" spans="1:16" ht="22.5" x14ac:dyDescent="0.15">
      <c r="A17" s="70"/>
      <c r="B17" s="3" t="s">
        <v>103</v>
      </c>
      <c r="C17" s="10" t="s">
        <v>28</v>
      </c>
      <c r="D17" s="29">
        <v>1.94</v>
      </c>
      <c r="E17" s="29">
        <v>1.95</v>
      </c>
      <c r="F17" s="29">
        <v>1.93</v>
      </c>
      <c r="G17" s="29">
        <v>1.96</v>
      </c>
      <c r="H17" s="29">
        <v>1.86</v>
      </c>
      <c r="I17" s="29">
        <v>1.9</v>
      </c>
      <c r="J17" s="29">
        <v>1.97</v>
      </c>
      <c r="K17" s="29">
        <v>1.99</v>
      </c>
      <c r="L17" s="29">
        <v>2.0299999999999998</v>
      </c>
      <c r="M17" s="29">
        <v>2</v>
      </c>
      <c r="N17" s="29">
        <v>1.98</v>
      </c>
      <c r="O17" s="29">
        <v>1.94</v>
      </c>
      <c r="P17" s="30">
        <v>1.86</v>
      </c>
    </row>
    <row r="18" spans="1:16" x14ac:dyDescent="0.15">
      <c r="A18" s="53" t="s">
        <v>19</v>
      </c>
      <c r="B18" s="1" t="s">
        <v>11</v>
      </c>
      <c r="C18" s="6" t="s">
        <v>14</v>
      </c>
      <c r="D18" s="25">
        <v>710</v>
      </c>
      <c r="E18" s="25">
        <v>738</v>
      </c>
      <c r="F18" s="25">
        <v>716</v>
      </c>
      <c r="G18" s="25">
        <v>732</v>
      </c>
      <c r="H18" s="25">
        <v>736</v>
      </c>
      <c r="I18" s="25">
        <v>684</v>
      </c>
      <c r="J18" s="25">
        <v>735</v>
      </c>
      <c r="K18" s="25">
        <v>686</v>
      </c>
      <c r="L18" s="25">
        <v>735</v>
      </c>
      <c r="M18" s="25">
        <v>735</v>
      </c>
      <c r="N18" s="25">
        <v>688</v>
      </c>
      <c r="O18" s="25">
        <v>734</v>
      </c>
      <c r="P18" s="26">
        <v>8629</v>
      </c>
    </row>
    <row r="19" spans="1:16" x14ac:dyDescent="0.15">
      <c r="A19" s="69"/>
      <c r="B19" s="2" t="s">
        <v>12</v>
      </c>
      <c r="C19" s="7" t="s">
        <v>30</v>
      </c>
      <c r="D19" s="27">
        <v>2</v>
      </c>
      <c r="E19" s="27">
        <v>2.02</v>
      </c>
      <c r="F19" s="27">
        <v>2.04</v>
      </c>
      <c r="G19" s="27">
        <v>2.02</v>
      </c>
      <c r="H19" s="27">
        <v>2</v>
      </c>
      <c r="I19" s="27">
        <v>1.99</v>
      </c>
      <c r="J19" s="27">
        <v>2</v>
      </c>
      <c r="K19" s="27">
        <v>2.04</v>
      </c>
      <c r="L19" s="27">
        <v>2.08</v>
      </c>
      <c r="M19" s="27">
        <v>2.0299999999999998</v>
      </c>
      <c r="N19" s="27">
        <v>2.04</v>
      </c>
      <c r="O19" s="27">
        <v>2.02</v>
      </c>
      <c r="P19" s="28">
        <v>2.02</v>
      </c>
    </row>
    <row r="20" spans="1:16" ht="22.5" x14ac:dyDescent="0.15">
      <c r="A20" s="69"/>
      <c r="B20" s="2" t="s">
        <v>61</v>
      </c>
      <c r="C20" s="7" t="s">
        <v>28</v>
      </c>
      <c r="D20" s="27">
        <v>2.02</v>
      </c>
      <c r="E20" s="27">
        <v>2.0499999999999998</v>
      </c>
      <c r="F20" s="27">
        <v>2.06</v>
      </c>
      <c r="G20" s="27">
        <v>2.0499999999999998</v>
      </c>
      <c r="H20" s="27">
        <v>2.04</v>
      </c>
      <c r="I20" s="27">
        <v>2.0099999999999998</v>
      </c>
      <c r="J20" s="27">
        <v>2.02</v>
      </c>
      <c r="K20" s="27">
        <v>2.0699999999999998</v>
      </c>
      <c r="L20" s="27">
        <v>2.13</v>
      </c>
      <c r="M20" s="27">
        <v>2.06</v>
      </c>
      <c r="N20" s="27">
        <v>2.0699999999999998</v>
      </c>
      <c r="O20" s="27">
        <v>2.04</v>
      </c>
      <c r="P20" s="28">
        <v>2.0499999999999998</v>
      </c>
    </row>
    <row r="21" spans="1:16" ht="22.5" x14ac:dyDescent="0.15">
      <c r="A21" s="69"/>
      <c r="B21" s="2" t="s">
        <v>29</v>
      </c>
      <c r="C21" s="7" t="s">
        <v>13</v>
      </c>
      <c r="D21" s="27">
        <v>30</v>
      </c>
      <c r="E21" s="27">
        <v>31</v>
      </c>
      <c r="F21" s="27">
        <v>30</v>
      </c>
      <c r="G21" s="27">
        <v>31</v>
      </c>
      <c r="H21" s="27">
        <v>31</v>
      </c>
      <c r="I21" s="27">
        <v>29</v>
      </c>
      <c r="J21" s="27">
        <v>31</v>
      </c>
      <c r="K21" s="27">
        <v>29</v>
      </c>
      <c r="L21" s="27">
        <v>31</v>
      </c>
      <c r="M21" s="27">
        <v>31</v>
      </c>
      <c r="N21" s="27">
        <v>29</v>
      </c>
      <c r="O21" s="27">
        <v>31</v>
      </c>
      <c r="P21" s="28">
        <v>364</v>
      </c>
    </row>
    <row r="22" spans="1:16" ht="22.5" x14ac:dyDescent="0.15">
      <c r="A22" s="69"/>
      <c r="B22" s="2" t="s">
        <v>102</v>
      </c>
      <c r="C22" s="7" t="s">
        <v>28</v>
      </c>
      <c r="D22" s="27">
        <v>2.13</v>
      </c>
      <c r="E22" s="27">
        <v>2.2999999999999998</v>
      </c>
      <c r="F22" s="27">
        <v>2.41</v>
      </c>
      <c r="G22" s="27">
        <v>2.4300000000000002</v>
      </c>
      <c r="H22" s="27">
        <v>2.34</v>
      </c>
      <c r="I22" s="27">
        <v>2.25</v>
      </c>
      <c r="J22" s="27">
        <v>2.15</v>
      </c>
      <c r="K22" s="27">
        <v>2.29</v>
      </c>
      <c r="L22" s="27">
        <v>2.7</v>
      </c>
      <c r="M22" s="27">
        <v>2.1800000000000002</v>
      </c>
      <c r="N22" s="27">
        <v>2.23</v>
      </c>
      <c r="O22" s="27">
        <v>2.2200000000000002</v>
      </c>
      <c r="P22" s="28">
        <v>2.7</v>
      </c>
    </row>
    <row r="23" spans="1:16" ht="22.5" x14ac:dyDescent="0.15">
      <c r="A23" s="70"/>
      <c r="B23" s="3" t="s">
        <v>103</v>
      </c>
      <c r="C23" s="10" t="s">
        <v>32</v>
      </c>
      <c r="D23" s="29">
        <v>1.95</v>
      </c>
      <c r="E23" s="29">
        <v>1.94</v>
      </c>
      <c r="F23" s="29">
        <v>1.93</v>
      </c>
      <c r="G23" s="29">
        <v>1.88</v>
      </c>
      <c r="H23" s="29">
        <v>1.91</v>
      </c>
      <c r="I23" s="29">
        <v>1.87</v>
      </c>
      <c r="J23" s="29">
        <v>1.92</v>
      </c>
      <c r="K23" s="29">
        <v>1.95</v>
      </c>
      <c r="L23" s="29">
        <v>1.95</v>
      </c>
      <c r="M23" s="29">
        <v>1.96</v>
      </c>
      <c r="N23" s="29">
        <v>1.95</v>
      </c>
      <c r="O23" s="29">
        <v>1.92</v>
      </c>
      <c r="P23" s="30">
        <v>1.87</v>
      </c>
    </row>
    <row r="24" spans="1:16" x14ac:dyDescent="0.15">
      <c r="A24" s="53" t="s">
        <v>54</v>
      </c>
      <c r="B24" s="1" t="s">
        <v>11</v>
      </c>
      <c r="C24" s="6" t="s">
        <v>14</v>
      </c>
      <c r="D24" s="25">
        <v>709</v>
      </c>
      <c r="E24" s="25">
        <v>734</v>
      </c>
      <c r="F24" s="25">
        <v>711</v>
      </c>
      <c r="G24" s="25">
        <v>732</v>
      </c>
      <c r="H24" s="25">
        <v>731</v>
      </c>
      <c r="I24" s="25">
        <v>680</v>
      </c>
      <c r="J24" s="25">
        <v>707</v>
      </c>
      <c r="K24" s="25">
        <v>709</v>
      </c>
      <c r="L24" s="25">
        <v>733</v>
      </c>
      <c r="M24" s="25">
        <v>730</v>
      </c>
      <c r="N24" s="25">
        <v>685</v>
      </c>
      <c r="O24" s="25">
        <v>728</v>
      </c>
      <c r="P24" s="26">
        <v>8589</v>
      </c>
    </row>
    <row r="25" spans="1:16" x14ac:dyDescent="0.15">
      <c r="A25" s="69"/>
      <c r="B25" s="2" t="s">
        <v>12</v>
      </c>
      <c r="C25" s="7" t="s">
        <v>28</v>
      </c>
      <c r="D25" s="27">
        <v>1.97</v>
      </c>
      <c r="E25" s="27">
        <v>1.98</v>
      </c>
      <c r="F25" s="27">
        <v>1.98</v>
      </c>
      <c r="G25" s="27">
        <v>1.97</v>
      </c>
      <c r="H25" s="27">
        <v>1.94</v>
      </c>
      <c r="I25" s="27">
        <v>1.92</v>
      </c>
      <c r="J25" s="27">
        <v>1.95</v>
      </c>
      <c r="K25" s="27">
        <v>1.98</v>
      </c>
      <c r="L25" s="27">
        <v>2.0099999999999998</v>
      </c>
      <c r="M25" s="27">
        <v>2</v>
      </c>
      <c r="N25" s="27">
        <v>2</v>
      </c>
      <c r="O25" s="27">
        <v>2</v>
      </c>
      <c r="P25" s="28">
        <v>1.97</v>
      </c>
    </row>
    <row r="26" spans="1:16" ht="22.5" x14ac:dyDescent="0.15">
      <c r="A26" s="69"/>
      <c r="B26" s="2" t="s">
        <v>61</v>
      </c>
      <c r="C26" s="7" t="s">
        <v>31</v>
      </c>
      <c r="D26" s="27">
        <v>1.98</v>
      </c>
      <c r="E26" s="27">
        <v>1.98</v>
      </c>
      <c r="F26" s="27">
        <v>2</v>
      </c>
      <c r="G26" s="27">
        <v>2</v>
      </c>
      <c r="H26" s="27">
        <v>1.95</v>
      </c>
      <c r="I26" s="27">
        <v>1.95</v>
      </c>
      <c r="J26" s="27">
        <v>1.96</v>
      </c>
      <c r="K26" s="27">
        <v>1.98</v>
      </c>
      <c r="L26" s="27">
        <v>2.0099999999999998</v>
      </c>
      <c r="M26" s="27">
        <v>2</v>
      </c>
      <c r="N26" s="27">
        <v>2.0299999999999998</v>
      </c>
      <c r="O26" s="27">
        <v>2</v>
      </c>
      <c r="P26" s="28">
        <v>1.99</v>
      </c>
    </row>
    <row r="27" spans="1:16" ht="22.5" x14ac:dyDescent="0.15">
      <c r="A27" s="69"/>
      <c r="B27" s="2" t="s">
        <v>29</v>
      </c>
      <c r="C27" s="7" t="s">
        <v>13</v>
      </c>
      <c r="D27" s="27">
        <v>30</v>
      </c>
      <c r="E27" s="27">
        <v>31</v>
      </c>
      <c r="F27" s="27">
        <v>30</v>
      </c>
      <c r="G27" s="27">
        <v>31</v>
      </c>
      <c r="H27" s="27">
        <v>31</v>
      </c>
      <c r="I27" s="27">
        <v>28</v>
      </c>
      <c r="J27" s="27">
        <v>30</v>
      </c>
      <c r="K27" s="27">
        <v>30</v>
      </c>
      <c r="L27" s="27">
        <v>31</v>
      </c>
      <c r="M27" s="27">
        <v>31</v>
      </c>
      <c r="N27" s="27">
        <v>29</v>
      </c>
      <c r="O27" s="27">
        <v>31</v>
      </c>
      <c r="P27" s="28">
        <v>363</v>
      </c>
    </row>
    <row r="28" spans="1:16" s="14" customFormat="1" ht="22.5" x14ac:dyDescent="0.15">
      <c r="A28" s="69"/>
      <c r="B28" s="2" t="s">
        <v>102</v>
      </c>
      <c r="C28" s="7" t="s">
        <v>32</v>
      </c>
      <c r="D28" s="27">
        <v>2.06</v>
      </c>
      <c r="E28" s="27">
        <v>2.12</v>
      </c>
      <c r="F28" s="27">
        <v>2.15</v>
      </c>
      <c r="G28" s="27">
        <v>2.42</v>
      </c>
      <c r="H28" s="27">
        <v>2.11</v>
      </c>
      <c r="I28" s="27">
        <v>2.2400000000000002</v>
      </c>
      <c r="J28" s="27">
        <v>2.11</v>
      </c>
      <c r="K28" s="27">
        <v>2.04</v>
      </c>
      <c r="L28" s="27">
        <v>2.1</v>
      </c>
      <c r="M28" s="27">
        <v>2.19</v>
      </c>
      <c r="N28" s="27">
        <v>2.37</v>
      </c>
      <c r="O28" s="27">
        <v>2.23</v>
      </c>
      <c r="P28" s="28">
        <v>2.42</v>
      </c>
    </row>
    <row r="29" spans="1:16" s="22" customFormat="1" ht="22.5" x14ac:dyDescent="0.15">
      <c r="A29" s="70"/>
      <c r="B29" s="3" t="s">
        <v>103</v>
      </c>
      <c r="C29" s="10" t="s">
        <v>32</v>
      </c>
      <c r="D29" s="29">
        <v>1.93</v>
      </c>
      <c r="E29" s="29">
        <v>1.92</v>
      </c>
      <c r="F29" s="29">
        <v>1.9</v>
      </c>
      <c r="G29" s="29">
        <v>1.84</v>
      </c>
      <c r="H29" s="29">
        <v>1.84</v>
      </c>
      <c r="I29" s="29">
        <v>1.82</v>
      </c>
      <c r="J29" s="29">
        <v>1.87</v>
      </c>
      <c r="K29" s="29">
        <v>1.93</v>
      </c>
      <c r="L29" s="29">
        <v>1.95</v>
      </c>
      <c r="M29" s="29">
        <v>1.95</v>
      </c>
      <c r="N29" s="29">
        <v>1.94</v>
      </c>
      <c r="O29" s="29">
        <v>1.94</v>
      </c>
      <c r="P29" s="30">
        <v>1.82</v>
      </c>
    </row>
    <row r="30" spans="1:16" x14ac:dyDescent="0.15">
      <c r="A30" s="53" t="s">
        <v>79</v>
      </c>
      <c r="B30" s="1" t="s">
        <v>11</v>
      </c>
      <c r="C30" s="6" t="s">
        <v>14</v>
      </c>
      <c r="D30" s="25">
        <v>712</v>
      </c>
      <c r="E30" s="25">
        <v>738</v>
      </c>
      <c r="F30" s="25">
        <v>714</v>
      </c>
      <c r="G30" s="25">
        <v>737</v>
      </c>
      <c r="H30" s="25">
        <v>736</v>
      </c>
      <c r="I30" s="25">
        <v>714</v>
      </c>
      <c r="J30" s="25">
        <v>738</v>
      </c>
      <c r="K30" s="25">
        <v>710</v>
      </c>
      <c r="L30" s="25">
        <v>709</v>
      </c>
      <c r="M30" s="25">
        <v>736</v>
      </c>
      <c r="N30" s="25">
        <v>688</v>
      </c>
      <c r="O30" s="25">
        <v>580</v>
      </c>
      <c r="P30" s="26">
        <v>8512</v>
      </c>
    </row>
    <row r="31" spans="1:16" x14ac:dyDescent="0.15">
      <c r="A31" s="69"/>
      <c r="B31" s="2" t="s">
        <v>12</v>
      </c>
      <c r="C31" s="7" t="s">
        <v>28</v>
      </c>
      <c r="D31" s="27">
        <v>2.0499999999999998</v>
      </c>
      <c r="E31" s="27">
        <v>2.0699999999999998</v>
      </c>
      <c r="F31" s="27">
        <v>2.0499999999999998</v>
      </c>
      <c r="G31" s="27">
        <v>2.0499999999999998</v>
      </c>
      <c r="H31" s="27">
        <v>2.02</v>
      </c>
      <c r="I31" s="27">
        <v>2.04</v>
      </c>
      <c r="J31" s="27">
        <v>2.0499999999999998</v>
      </c>
      <c r="K31" s="27">
        <v>2.12</v>
      </c>
      <c r="L31" s="27">
        <v>2.13</v>
      </c>
      <c r="M31" s="27">
        <v>2.08</v>
      </c>
      <c r="N31" s="27">
        <v>2.1</v>
      </c>
      <c r="O31" s="27">
        <v>2.08</v>
      </c>
      <c r="P31" s="28">
        <v>2.0699999999999998</v>
      </c>
    </row>
    <row r="32" spans="1:16" ht="22.5" x14ac:dyDescent="0.15">
      <c r="A32" s="69"/>
      <c r="B32" s="2" t="s">
        <v>61</v>
      </c>
      <c r="C32" s="7" t="s">
        <v>28</v>
      </c>
      <c r="D32" s="27">
        <v>2.11</v>
      </c>
      <c r="E32" s="27">
        <v>2.14</v>
      </c>
      <c r="F32" s="27">
        <v>2.08</v>
      </c>
      <c r="G32" s="27">
        <v>2.08</v>
      </c>
      <c r="H32" s="27">
        <v>2.0299999999999998</v>
      </c>
      <c r="I32" s="27">
        <v>2.09</v>
      </c>
      <c r="J32" s="27">
        <v>2.1</v>
      </c>
      <c r="K32" s="27">
        <v>2.1800000000000002</v>
      </c>
      <c r="L32" s="27">
        <v>2.17</v>
      </c>
      <c r="M32" s="27">
        <v>2.11</v>
      </c>
      <c r="N32" s="27">
        <v>2.16</v>
      </c>
      <c r="O32" s="27">
        <v>2.12</v>
      </c>
      <c r="P32" s="28">
        <v>2.11</v>
      </c>
    </row>
    <row r="33" spans="1:16" ht="22.5" x14ac:dyDescent="0.15">
      <c r="A33" s="69"/>
      <c r="B33" s="2" t="s">
        <v>29</v>
      </c>
      <c r="C33" s="7" t="s">
        <v>13</v>
      </c>
      <c r="D33" s="27">
        <v>30</v>
      </c>
      <c r="E33" s="27">
        <v>31</v>
      </c>
      <c r="F33" s="27">
        <v>30</v>
      </c>
      <c r="G33" s="27">
        <v>31</v>
      </c>
      <c r="H33" s="27">
        <v>31</v>
      </c>
      <c r="I33" s="27">
        <v>30</v>
      </c>
      <c r="J33" s="27">
        <v>31</v>
      </c>
      <c r="K33" s="27">
        <v>30</v>
      </c>
      <c r="L33" s="27">
        <v>30</v>
      </c>
      <c r="M33" s="27">
        <v>31</v>
      </c>
      <c r="N33" s="27">
        <v>29</v>
      </c>
      <c r="O33" s="27">
        <v>25</v>
      </c>
      <c r="P33" s="28">
        <v>359</v>
      </c>
    </row>
    <row r="34" spans="1:16" s="14" customFormat="1" ht="22.5" x14ac:dyDescent="0.15">
      <c r="A34" s="69"/>
      <c r="B34" s="2" t="s">
        <v>102</v>
      </c>
      <c r="C34" s="7" t="s">
        <v>28</v>
      </c>
      <c r="D34" s="27">
        <v>2.4500000000000002</v>
      </c>
      <c r="E34" s="27">
        <v>2.4</v>
      </c>
      <c r="F34" s="27">
        <v>2.44</v>
      </c>
      <c r="G34" s="27">
        <v>2.38</v>
      </c>
      <c r="H34" s="27">
        <v>2.39</v>
      </c>
      <c r="I34" s="27">
        <v>2.38</v>
      </c>
      <c r="J34" s="27">
        <v>2.52</v>
      </c>
      <c r="K34" s="27">
        <v>2.5299999999999998</v>
      </c>
      <c r="L34" s="27">
        <v>2.44</v>
      </c>
      <c r="M34" s="27">
        <v>2.54</v>
      </c>
      <c r="N34" s="27">
        <v>2.48</v>
      </c>
      <c r="O34" s="27">
        <v>2.4300000000000002</v>
      </c>
      <c r="P34" s="28">
        <v>2.54</v>
      </c>
    </row>
    <row r="35" spans="1:16" s="22" customFormat="1" ht="22.5" x14ac:dyDescent="0.15">
      <c r="A35" s="70"/>
      <c r="B35" s="3" t="s">
        <v>103</v>
      </c>
      <c r="C35" s="10" t="s">
        <v>28</v>
      </c>
      <c r="D35" s="29">
        <v>1.96</v>
      </c>
      <c r="E35" s="29">
        <v>1.97</v>
      </c>
      <c r="F35" s="29">
        <v>1.89</v>
      </c>
      <c r="G35" s="29">
        <v>1.86</v>
      </c>
      <c r="H35" s="29">
        <v>1.86</v>
      </c>
      <c r="I35" s="29">
        <v>1.89</v>
      </c>
      <c r="J35" s="29">
        <v>1.88</v>
      </c>
      <c r="K35" s="29">
        <v>1.97</v>
      </c>
      <c r="L35" s="29">
        <v>1.98</v>
      </c>
      <c r="M35" s="29">
        <v>1.96</v>
      </c>
      <c r="N35" s="29">
        <v>1.98</v>
      </c>
      <c r="O35" s="29">
        <v>1.97</v>
      </c>
      <c r="P35" s="30">
        <v>1.86</v>
      </c>
    </row>
  </sheetData>
  <mergeCells count="10">
    <mergeCell ref="E4:L4"/>
    <mergeCell ref="A30:A35"/>
    <mergeCell ref="M4:O4"/>
    <mergeCell ref="P4:P5"/>
    <mergeCell ref="A24:A29"/>
    <mergeCell ref="B4:C5"/>
    <mergeCell ref="A4:A5"/>
    <mergeCell ref="A6:A11"/>
    <mergeCell ref="A18:A23"/>
    <mergeCell ref="A12:A17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view="pageBreakPreview" zoomScaleNormal="100" zoomScaleSheetLayoutView="100" workbookViewId="0">
      <pane xSplit="1" ySplit="5" topLeftCell="C6" activePane="bottomRight" state="frozen"/>
      <selection activeCell="D4" sqref="D4:O4"/>
      <selection pane="topRight" activeCell="D4" sqref="D4:O4"/>
      <selection pane="bottomLeft" activeCell="D4" sqref="D4:O4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84</v>
      </c>
      <c r="B3" s="4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15</v>
      </c>
      <c r="B6" s="1" t="s">
        <v>35</v>
      </c>
      <c r="C6" s="12" t="s">
        <v>36</v>
      </c>
      <c r="D6" s="25">
        <v>30</v>
      </c>
      <c r="E6" s="43">
        <v>31</v>
      </c>
      <c r="F6" s="43">
        <v>30</v>
      </c>
      <c r="G6" s="43">
        <v>31</v>
      </c>
      <c r="H6" s="43">
        <v>31</v>
      </c>
      <c r="I6" s="43">
        <v>30</v>
      </c>
      <c r="J6" s="43">
        <v>31</v>
      </c>
      <c r="K6" s="43">
        <v>28</v>
      </c>
      <c r="L6" s="43">
        <v>31</v>
      </c>
      <c r="M6" s="43">
        <v>31</v>
      </c>
      <c r="N6" s="43">
        <v>29</v>
      </c>
      <c r="O6" s="25">
        <v>31</v>
      </c>
      <c r="P6" s="26">
        <v>364</v>
      </c>
    </row>
    <row r="7" spans="1:16" x14ac:dyDescent="0.15">
      <c r="A7" s="54"/>
      <c r="B7" s="2" t="s">
        <v>46</v>
      </c>
      <c r="C7" s="17" t="s">
        <v>82</v>
      </c>
      <c r="D7" s="27">
        <v>10.4</v>
      </c>
      <c r="E7" s="27">
        <v>13</v>
      </c>
      <c r="F7" s="27">
        <v>11.2</v>
      </c>
      <c r="G7" s="27">
        <v>9.9</v>
      </c>
      <c r="H7" s="27">
        <v>11.4</v>
      </c>
      <c r="I7" s="27">
        <v>8.1</v>
      </c>
      <c r="J7" s="27">
        <v>7.3</v>
      </c>
      <c r="K7" s="27">
        <v>8.9</v>
      </c>
      <c r="L7" s="27">
        <v>10.3</v>
      </c>
      <c r="M7" s="27">
        <v>7.6</v>
      </c>
      <c r="N7" s="27">
        <v>8.6999999999999993</v>
      </c>
      <c r="O7" s="27">
        <v>9</v>
      </c>
      <c r="P7" s="28">
        <v>9.6999999999999993</v>
      </c>
    </row>
    <row r="8" spans="1:16" x14ac:dyDescent="0.15">
      <c r="A8" s="54"/>
      <c r="B8" s="2" t="s">
        <v>41</v>
      </c>
      <c r="C8" s="17" t="s">
        <v>82</v>
      </c>
      <c r="D8" s="27">
        <v>21.9</v>
      </c>
      <c r="E8" s="44">
        <v>33.5</v>
      </c>
      <c r="F8" s="44">
        <v>25.7</v>
      </c>
      <c r="G8" s="44">
        <v>24.4</v>
      </c>
      <c r="H8" s="44">
        <v>26.5</v>
      </c>
      <c r="I8" s="44">
        <v>18.399999999999999</v>
      </c>
      <c r="J8" s="44">
        <v>24.1</v>
      </c>
      <c r="K8" s="44">
        <v>20.5</v>
      </c>
      <c r="L8" s="44">
        <v>32.4</v>
      </c>
      <c r="M8" s="44">
        <v>16.8</v>
      </c>
      <c r="N8" s="44">
        <v>16.100000000000001</v>
      </c>
      <c r="O8" s="27">
        <v>22.5</v>
      </c>
      <c r="P8" s="28">
        <v>33.5</v>
      </c>
    </row>
    <row r="9" spans="1:16" ht="22.5" x14ac:dyDescent="0.15">
      <c r="A9" s="55"/>
      <c r="B9" s="3" t="s">
        <v>83</v>
      </c>
      <c r="C9" s="17" t="s">
        <v>36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30">
        <v>0</v>
      </c>
    </row>
    <row r="10" spans="1:16" x14ac:dyDescent="0.15">
      <c r="A10" s="53" t="s">
        <v>16</v>
      </c>
      <c r="B10" s="1" t="s">
        <v>35</v>
      </c>
      <c r="C10" s="12" t="s">
        <v>36</v>
      </c>
      <c r="D10" s="25">
        <v>30</v>
      </c>
      <c r="E10" s="43">
        <v>31</v>
      </c>
      <c r="F10" s="43">
        <v>30</v>
      </c>
      <c r="G10" s="43">
        <v>31</v>
      </c>
      <c r="H10" s="43">
        <v>31</v>
      </c>
      <c r="I10" s="43">
        <v>30</v>
      </c>
      <c r="J10" s="43">
        <v>31</v>
      </c>
      <c r="K10" s="43">
        <v>30</v>
      </c>
      <c r="L10" s="43">
        <v>29</v>
      </c>
      <c r="M10" s="43">
        <v>31</v>
      </c>
      <c r="N10" s="43">
        <v>29</v>
      </c>
      <c r="O10" s="25">
        <v>31</v>
      </c>
      <c r="P10" s="26">
        <v>364</v>
      </c>
    </row>
    <row r="11" spans="1:16" x14ac:dyDescent="0.15">
      <c r="A11" s="54"/>
      <c r="B11" s="2" t="s">
        <v>46</v>
      </c>
      <c r="C11" s="17" t="s">
        <v>82</v>
      </c>
      <c r="D11" s="27">
        <v>9.3000000000000007</v>
      </c>
      <c r="E11" s="27">
        <v>13.3</v>
      </c>
      <c r="F11" s="27">
        <v>11.9</v>
      </c>
      <c r="G11" s="27">
        <v>10.8</v>
      </c>
      <c r="H11" s="27">
        <v>12.3</v>
      </c>
      <c r="I11" s="27">
        <v>8.9</v>
      </c>
      <c r="J11" s="27">
        <v>8.1999999999999993</v>
      </c>
      <c r="K11" s="27">
        <v>8</v>
      </c>
      <c r="L11" s="27">
        <v>8.6</v>
      </c>
      <c r="M11" s="27">
        <v>6.1</v>
      </c>
      <c r="N11" s="27">
        <v>7</v>
      </c>
      <c r="O11" s="27">
        <v>7.6</v>
      </c>
      <c r="P11" s="28">
        <v>9.3000000000000007</v>
      </c>
    </row>
    <row r="12" spans="1:16" x14ac:dyDescent="0.15">
      <c r="A12" s="54"/>
      <c r="B12" s="2" t="s">
        <v>41</v>
      </c>
      <c r="C12" s="17" t="s">
        <v>82</v>
      </c>
      <c r="D12" s="27">
        <v>22.5</v>
      </c>
      <c r="E12" s="44">
        <v>36.1</v>
      </c>
      <c r="F12" s="44">
        <v>30.3</v>
      </c>
      <c r="G12" s="44">
        <v>23.2</v>
      </c>
      <c r="H12" s="44">
        <v>30</v>
      </c>
      <c r="I12" s="44">
        <v>19.3</v>
      </c>
      <c r="J12" s="44">
        <v>28.2</v>
      </c>
      <c r="K12" s="44">
        <v>20.2</v>
      </c>
      <c r="L12" s="44">
        <v>34.700000000000003</v>
      </c>
      <c r="M12" s="44">
        <v>15.1</v>
      </c>
      <c r="N12" s="44">
        <v>14.6</v>
      </c>
      <c r="O12" s="27">
        <v>19.399999999999999</v>
      </c>
      <c r="P12" s="28">
        <v>36.1</v>
      </c>
    </row>
    <row r="13" spans="1:16" ht="22.5" x14ac:dyDescent="0.15">
      <c r="A13" s="55"/>
      <c r="B13" s="3" t="s">
        <v>83</v>
      </c>
      <c r="C13" s="17" t="s">
        <v>36</v>
      </c>
      <c r="D13" s="29">
        <v>0</v>
      </c>
      <c r="E13" s="29">
        <v>1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30">
        <v>1</v>
      </c>
    </row>
    <row r="14" spans="1:16" x14ac:dyDescent="0.15">
      <c r="A14" s="53" t="s">
        <v>97</v>
      </c>
      <c r="B14" s="1" t="s">
        <v>35</v>
      </c>
      <c r="C14" s="12" t="s">
        <v>36</v>
      </c>
      <c r="D14" s="25">
        <v>30</v>
      </c>
      <c r="E14" s="43">
        <v>31</v>
      </c>
      <c r="F14" s="43">
        <v>30</v>
      </c>
      <c r="G14" s="43">
        <v>29</v>
      </c>
      <c r="H14" s="43">
        <v>31</v>
      </c>
      <c r="I14" s="43">
        <v>30</v>
      </c>
      <c r="J14" s="43">
        <v>31</v>
      </c>
      <c r="K14" s="43">
        <v>30</v>
      </c>
      <c r="L14" s="43">
        <v>31</v>
      </c>
      <c r="M14" s="43">
        <v>31</v>
      </c>
      <c r="N14" s="43">
        <v>29</v>
      </c>
      <c r="O14" s="25">
        <v>31</v>
      </c>
      <c r="P14" s="26">
        <v>364</v>
      </c>
    </row>
    <row r="15" spans="1:16" x14ac:dyDescent="0.15">
      <c r="A15" s="54"/>
      <c r="B15" s="2" t="s">
        <v>46</v>
      </c>
      <c r="C15" s="17" t="s">
        <v>82</v>
      </c>
      <c r="D15" s="27">
        <v>10.199999999999999</v>
      </c>
      <c r="E15" s="27">
        <v>13</v>
      </c>
      <c r="F15" s="27">
        <v>11.4</v>
      </c>
      <c r="G15" s="27">
        <v>8.9</v>
      </c>
      <c r="H15" s="27">
        <v>11.5</v>
      </c>
      <c r="I15" s="27">
        <v>7.6</v>
      </c>
      <c r="J15" s="27">
        <v>7</v>
      </c>
      <c r="K15" s="27">
        <v>8</v>
      </c>
      <c r="L15" s="27">
        <v>9.3000000000000007</v>
      </c>
      <c r="M15" s="27">
        <v>6.9</v>
      </c>
      <c r="N15" s="27">
        <v>8.4</v>
      </c>
      <c r="O15" s="27">
        <v>8.3000000000000007</v>
      </c>
      <c r="P15" s="28">
        <v>9.1999999999999993</v>
      </c>
    </row>
    <row r="16" spans="1:16" x14ac:dyDescent="0.15">
      <c r="A16" s="54"/>
      <c r="B16" s="2" t="s">
        <v>41</v>
      </c>
      <c r="C16" s="17" t="s">
        <v>82</v>
      </c>
      <c r="D16" s="27">
        <v>22.6</v>
      </c>
      <c r="E16" s="44">
        <v>32.5</v>
      </c>
      <c r="F16" s="44">
        <v>29</v>
      </c>
      <c r="G16" s="44">
        <v>22.5</v>
      </c>
      <c r="H16" s="44">
        <v>30.6</v>
      </c>
      <c r="I16" s="44">
        <v>16.5</v>
      </c>
      <c r="J16" s="44">
        <v>25.7</v>
      </c>
      <c r="K16" s="44">
        <v>20.2</v>
      </c>
      <c r="L16" s="44">
        <v>31.2</v>
      </c>
      <c r="M16" s="44">
        <v>17</v>
      </c>
      <c r="N16" s="44">
        <v>17.8</v>
      </c>
      <c r="O16" s="27">
        <v>21.7</v>
      </c>
      <c r="P16" s="28">
        <v>32.5</v>
      </c>
    </row>
    <row r="17" spans="1:16" ht="22.5" x14ac:dyDescent="0.15">
      <c r="A17" s="55"/>
      <c r="B17" s="3" t="s">
        <v>83</v>
      </c>
      <c r="C17" s="17" t="s">
        <v>36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30">
        <v>0</v>
      </c>
    </row>
    <row r="18" spans="1:16" x14ac:dyDescent="0.15">
      <c r="A18" s="53" t="s">
        <v>17</v>
      </c>
      <c r="B18" s="1" t="s">
        <v>35</v>
      </c>
      <c r="C18" s="12" t="s">
        <v>36</v>
      </c>
      <c r="D18" s="25">
        <v>30</v>
      </c>
      <c r="E18" s="43">
        <v>31</v>
      </c>
      <c r="F18" s="43">
        <v>30</v>
      </c>
      <c r="G18" s="43">
        <v>31</v>
      </c>
      <c r="H18" s="43">
        <v>31</v>
      </c>
      <c r="I18" s="43">
        <v>30</v>
      </c>
      <c r="J18" s="43">
        <v>31</v>
      </c>
      <c r="K18" s="43">
        <v>30</v>
      </c>
      <c r="L18" s="43">
        <v>31</v>
      </c>
      <c r="M18" s="43">
        <v>29</v>
      </c>
      <c r="N18" s="43">
        <v>29</v>
      </c>
      <c r="O18" s="25">
        <v>31</v>
      </c>
      <c r="P18" s="26">
        <v>364</v>
      </c>
    </row>
    <row r="19" spans="1:16" x14ac:dyDescent="0.15">
      <c r="A19" s="54"/>
      <c r="B19" s="2" t="s">
        <v>46</v>
      </c>
      <c r="C19" s="17" t="s">
        <v>82</v>
      </c>
      <c r="D19" s="27">
        <v>11.1</v>
      </c>
      <c r="E19" s="27">
        <v>13.8</v>
      </c>
      <c r="F19" s="27">
        <v>10.9</v>
      </c>
      <c r="G19" s="27">
        <v>9.8000000000000007</v>
      </c>
      <c r="H19" s="27">
        <v>11.8</v>
      </c>
      <c r="I19" s="27">
        <v>8.1999999999999993</v>
      </c>
      <c r="J19" s="27">
        <v>7.5</v>
      </c>
      <c r="K19" s="27">
        <v>9.4</v>
      </c>
      <c r="L19" s="27">
        <v>12</v>
      </c>
      <c r="M19" s="27">
        <v>8.3000000000000007</v>
      </c>
      <c r="N19" s="27">
        <v>8.6999999999999993</v>
      </c>
      <c r="O19" s="27">
        <v>10</v>
      </c>
      <c r="P19" s="28">
        <v>10.1</v>
      </c>
    </row>
    <row r="20" spans="1:16" x14ac:dyDescent="0.15">
      <c r="A20" s="54"/>
      <c r="B20" s="2" t="s">
        <v>41</v>
      </c>
      <c r="C20" s="17" t="s">
        <v>82</v>
      </c>
      <c r="D20" s="27">
        <v>24.2</v>
      </c>
      <c r="E20" s="44">
        <v>31.9</v>
      </c>
      <c r="F20" s="44">
        <v>25.8</v>
      </c>
      <c r="G20" s="44">
        <v>25.2</v>
      </c>
      <c r="H20" s="44">
        <v>26.6</v>
      </c>
      <c r="I20" s="44">
        <v>17</v>
      </c>
      <c r="J20" s="44">
        <v>28.3</v>
      </c>
      <c r="K20" s="44">
        <v>23.5</v>
      </c>
      <c r="L20" s="44">
        <v>34.799999999999997</v>
      </c>
      <c r="M20" s="44">
        <v>19.7</v>
      </c>
      <c r="N20" s="44">
        <v>17.3</v>
      </c>
      <c r="O20" s="27">
        <v>23.2</v>
      </c>
      <c r="P20" s="28">
        <v>34.799999999999997</v>
      </c>
    </row>
    <row r="21" spans="1:16" ht="22.5" x14ac:dyDescent="0.15">
      <c r="A21" s="55"/>
      <c r="B21" s="3" t="s">
        <v>83</v>
      </c>
      <c r="C21" s="17" t="s">
        <v>36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0</v>
      </c>
      <c r="P21" s="30">
        <v>0</v>
      </c>
    </row>
    <row r="22" spans="1:16" x14ac:dyDescent="0.15">
      <c r="A22" s="53" t="s">
        <v>80</v>
      </c>
      <c r="B22" s="1" t="s">
        <v>35</v>
      </c>
      <c r="C22" s="12" t="s">
        <v>36</v>
      </c>
      <c r="D22" s="25">
        <v>30</v>
      </c>
      <c r="E22" s="43">
        <v>31</v>
      </c>
      <c r="F22" s="43">
        <v>30</v>
      </c>
      <c r="G22" s="43">
        <v>31</v>
      </c>
      <c r="H22" s="43">
        <v>31</v>
      </c>
      <c r="I22" s="43">
        <v>30</v>
      </c>
      <c r="J22" s="43">
        <v>31</v>
      </c>
      <c r="K22" s="43">
        <v>30</v>
      </c>
      <c r="L22" s="43">
        <v>24</v>
      </c>
      <c r="M22" s="25">
        <v>31</v>
      </c>
      <c r="N22" s="25">
        <v>6</v>
      </c>
      <c r="O22" s="25">
        <v>18</v>
      </c>
      <c r="P22" s="26">
        <v>323</v>
      </c>
    </row>
    <row r="23" spans="1:16" x14ac:dyDescent="0.15">
      <c r="A23" s="54"/>
      <c r="B23" s="2" t="s">
        <v>46</v>
      </c>
      <c r="C23" s="17" t="s">
        <v>82</v>
      </c>
      <c r="D23" s="27">
        <v>11.8</v>
      </c>
      <c r="E23" s="27">
        <v>14.5</v>
      </c>
      <c r="F23" s="27">
        <v>13.2</v>
      </c>
      <c r="G23" s="27">
        <v>12</v>
      </c>
      <c r="H23" s="27">
        <v>13.8</v>
      </c>
      <c r="I23" s="27">
        <v>10.4</v>
      </c>
      <c r="J23" s="27">
        <v>9.1999999999999993</v>
      </c>
      <c r="K23" s="27">
        <v>10.1</v>
      </c>
      <c r="L23" s="27">
        <v>13.6</v>
      </c>
      <c r="M23" s="27">
        <v>9.8000000000000007</v>
      </c>
      <c r="N23" s="27">
        <v>8.6999999999999993</v>
      </c>
      <c r="O23" s="27">
        <v>11.2</v>
      </c>
      <c r="P23" s="28">
        <v>11.7</v>
      </c>
    </row>
    <row r="24" spans="1:16" x14ac:dyDescent="0.15">
      <c r="A24" s="54"/>
      <c r="B24" s="2" t="s">
        <v>41</v>
      </c>
      <c r="C24" s="17" t="s">
        <v>82</v>
      </c>
      <c r="D24" s="27">
        <v>25.1</v>
      </c>
      <c r="E24" s="44">
        <v>35.6</v>
      </c>
      <c r="F24" s="44">
        <v>28.6</v>
      </c>
      <c r="G24" s="44">
        <v>26.3</v>
      </c>
      <c r="H24" s="44">
        <v>33.1</v>
      </c>
      <c r="I24" s="44">
        <v>19.5</v>
      </c>
      <c r="J24" s="44">
        <v>31.3</v>
      </c>
      <c r="K24" s="44">
        <v>26.4</v>
      </c>
      <c r="L24" s="44">
        <v>39.4</v>
      </c>
      <c r="M24" s="27">
        <v>22.8</v>
      </c>
      <c r="N24" s="27">
        <v>19.100000000000001</v>
      </c>
      <c r="O24" s="27">
        <v>23.3</v>
      </c>
      <c r="P24" s="28">
        <v>39.4</v>
      </c>
    </row>
    <row r="25" spans="1:16" ht="22.5" x14ac:dyDescent="0.15">
      <c r="A25" s="55"/>
      <c r="B25" s="3" t="s">
        <v>83</v>
      </c>
      <c r="C25" s="17" t="s">
        <v>36</v>
      </c>
      <c r="D25" s="29">
        <v>0</v>
      </c>
      <c r="E25" s="29">
        <v>1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1</v>
      </c>
      <c r="M25" s="29">
        <v>0</v>
      </c>
      <c r="N25" s="29">
        <v>0</v>
      </c>
      <c r="O25" s="29">
        <v>0</v>
      </c>
      <c r="P25" s="30">
        <v>2</v>
      </c>
    </row>
    <row r="26" spans="1:16" x14ac:dyDescent="0.15">
      <c r="A26" s="53" t="s">
        <v>18</v>
      </c>
      <c r="B26" s="1" t="s">
        <v>35</v>
      </c>
      <c r="C26" s="12" t="s">
        <v>36</v>
      </c>
      <c r="D26" s="25">
        <v>30</v>
      </c>
      <c r="E26" s="43">
        <v>31</v>
      </c>
      <c r="F26" s="43">
        <v>30</v>
      </c>
      <c r="G26" s="43">
        <v>31</v>
      </c>
      <c r="H26" s="43">
        <v>31</v>
      </c>
      <c r="I26" s="43">
        <v>30</v>
      </c>
      <c r="J26" s="43">
        <v>31</v>
      </c>
      <c r="K26" s="43">
        <v>28</v>
      </c>
      <c r="L26" s="43">
        <v>31</v>
      </c>
      <c r="M26" s="43">
        <v>31</v>
      </c>
      <c r="N26" s="43">
        <v>29</v>
      </c>
      <c r="O26" s="25">
        <v>31</v>
      </c>
      <c r="P26" s="26">
        <v>364</v>
      </c>
    </row>
    <row r="27" spans="1:16" x14ac:dyDescent="0.15">
      <c r="A27" s="54"/>
      <c r="B27" s="2" t="s">
        <v>46</v>
      </c>
      <c r="C27" s="17" t="s">
        <v>82</v>
      </c>
      <c r="D27" s="27">
        <v>10</v>
      </c>
      <c r="E27" s="27">
        <v>14</v>
      </c>
      <c r="F27" s="27">
        <v>12.1</v>
      </c>
      <c r="G27" s="27">
        <v>11.3</v>
      </c>
      <c r="H27" s="27">
        <v>13.8</v>
      </c>
      <c r="I27" s="27">
        <v>9.6</v>
      </c>
      <c r="J27" s="27">
        <v>8.3000000000000007</v>
      </c>
      <c r="K27" s="27">
        <v>8</v>
      </c>
      <c r="L27" s="27">
        <v>9.4</v>
      </c>
      <c r="M27" s="27">
        <v>7.3</v>
      </c>
      <c r="N27" s="27">
        <v>8.1</v>
      </c>
      <c r="O27" s="27">
        <v>9.1999999999999993</v>
      </c>
      <c r="P27" s="28">
        <v>10.1</v>
      </c>
    </row>
    <row r="28" spans="1:16" x14ac:dyDescent="0.15">
      <c r="A28" s="54"/>
      <c r="B28" s="2" t="s">
        <v>41</v>
      </c>
      <c r="C28" s="17" t="s">
        <v>82</v>
      </c>
      <c r="D28" s="27">
        <v>20.2</v>
      </c>
      <c r="E28" s="44">
        <v>34.1</v>
      </c>
      <c r="F28" s="44">
        <v>23.3</v>
      </c>
      <c r="G28" s="44">
        <v>23.9</v>
      </c>
      <c r="H28" s="44">
        <v>32</v>
      </c>
      <c r="I28" s="44">
        <v>17.100000000000001</v>
      </c>
      <c r="J28" s="44">
        <v>26.1</v>
      </c>
      <c r="K28" s="44">
        <v>21.6</v>
      </c>
      <c r="L28" s="44">
        <v>24</v>
      </c>
      <c r="M28" s="44">
        <v>18.399999999999999</v>
      </c>
      <c r="N28" s="44">
        <v>15.5</v>
      </c>
      <c r="O28" s="27">
        <v>20.399999999999999</v>
      </c>
      <c r="P28" s="28">
        <v>34.1</v>
      </c>
    </row>
    <row r="29" spans="1:16" ht="22.5" x14ac:dyDescent="0.15">
      <c r="A29" s="55"/>
      <c r="B29" s="3" t="s">
        <v>83</v>
      </c>
      <c r="C29" s="17" t="s">
        <v>36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30">
        <v>0</v>
      </c>
    </row>
    <row r="30" spans="1:16" x14ac:dyDescent="0.15">
      <c r="A30" s="53" t="s">
        <v>19</v>
      </c>
      <c r="B30" s="1" t="s">
        <v>35</v>
      </c>
      <c r="C30" s="12" t="s">
        <v>36</v>
      </c>
      <c r="D30" s="43">
        <v>30</v>
      </c>
      <c r="E30" s="43">
        <v>31</v>
      </c>
      <c r="F30" s="43">
        <v>30</v>
      </c>
      <c r="G30" s="43">
        <v>31</v>
      </c>
      <c r="H30" s="43">
        <v>31</v>
      </c>
      <c r="I30" s="43">
        <v>30</v>
      </c>
      <c r="J30" s="43">
        <v>31</v>
      </c>
      <c r="K30" s="43">
        <v>28</v>
      </c>
      <c r="L30" s="43">
        <v>25</v>
      </c>
      <c r="M30" s="43">
        <v>25</v>
      </c>
      <c r="N30" s="43">
        <v>29</v>
      </c>
      <c r="O30" s="43">
        <v>31</v>
      </c>
      <c r="P30" s="26">
        <v>352</v>
      </c>
    </row>
    <row r="31" spans="1:16" x14ac:dyDescent="0.15">
      <c r="A31" s="54"/>
      <c r="B31" s="2" t="s">
        <v>46</v>
      </c>
      <c r="C31" s="17" t="s">
        <v>82</v>
      </c>
      <c r="D31" s="27">
        <v>10.199999999999999</v>
      </c>
      <c r="E31" s="27">
        <v>14.2</v>
      </c>
      <c r="F31" s="27">
        <v>11.9</v>
      </c>
      <c r="G31" s="27">
        <v>11.6</v>
      </c>
      <c r="H31" s="27">
        <v>13.6</v>
      </c>
      <c r="I31" s="27">
        <v>9.6</v>
      </c>
      <c r="J31" s="27">
        <v>8</v>
      </c>
      <c r="K31" s="27">
        <v>7.3</v>
      </c>
      <c r="L31" s="27">
        <v>7.4</v>
      </c>
      <c r="M31" s="27">
        <v>6</v>
      </c>
      <c r="N31" s="27">
        <v>6.8</v>
      </c>
      <c r="O31" s="27">
        <v>8.4</v>
      </c>
      <c r="P31" s="28">
        <v>9.6999999999999993</v>
      </c>
    </row>
    <row r="32" spans="1:16" x14ac:dyDescent="0.15">
      <c r="A32" s="54"/>
      <c r="B32" s="2" t="s">
        <v>41</v>
      </c>
      <c r="C32" s="17" t="s">
        <v>82</v>
      </c>
      <c r="D32" s="27">
        <v>22</v>
      </c>
      <c r="E32" s="27">
        <v>33.1</v>
      </c>
      <c r="F32" s="27">
        <v>26.8</v>
      </c>
      <c r="G32" s="27">
        <v>24.2</v>
      </c>
      <c r="H32" s="27">
        <v>33.700000000000003</v>
      </c>
      <c r="I32" s="27">
        <v>15.6</v>
      </c>
      <c r="J32" s="27">
        <v>24.5</v>
      </c>
      <c r="K32" s="27">
        <v>21.3</v>
      </c>
      <c r="L32" s="27">
        <v>19</v>
      </c>
      <c r="M32" s="27">
        <v>16.100000000000001</v>
      </c>
      <c r="N32" s="27">
        <v>14.7</v>
      </c>
      <c r="O32" s="27">
        <v>17.5</v>
      </c>
      <c r="P32" s="28">
        <v>33.700000000000003</v>
      </c>
    </row>
    <row r="33" spans="1:16" ht="22.5" x14ac:dyDescent="0.15">
      <c r="A33" s="55"/>
      <c r="B33" s="3" t="s">
        <v>83</v>
      </c>
      <c r="C33" s="17" t="s">
        <v>36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5">
        <v>0</v>
      </c>
      <c r="N33" s="45">
        <v>0</v>
      </c>
      <c r="O33" s="45">
        <v>0</v>
      </c>
      <c r="P33" s="30">
        <v>0</v>
      </c>
    </row>
    <row r="34" spans="1:16" x14ac:dyDescent="0.15">
      <c r="A34" s="53" t="s">
        <v>54</v>
      </c>
      <c r="B34" s="1" t="s">
        <v>35</v>
      </c>
      <c r="C34" s="12" t="s">
        <v>36</v>
      </c>
      <c r="D34" s="43">
        <v>30</v>
      </c>
      <c r="E34" s="43">
        <v>31</v>
      </c>
      <c r="F34" s="43">
        <v>30</v>
      </c>
      <c r="G34" s="43">
        <v>31</v>
      </c>
      <c r="H34" s="43">
        <v>31</v>
      </c>
      <c r="I34" s="43">
        <v>28</v>
      </c>
      <c r="J34" s="43">
        <v>29</v>
      </c>
      <c r="K34" s="43">
        <v>30</v>
      </c>
      <c r="L34" s="43">
        <v>29</v>
      </c>
      <c r="M34" s="43">
        <v>31</v>
      </c>
      <c r="N34" s="25">
        <v>29</v>
      </c>
      <c r="O34" s="25">
        <v>31</v>
      </c>
      <c r="P34" s="26">
        <v>360</v>
      </c>
    </row>
    <row r="35" spans="1:16" x14ac:dyDescent="0.15">
      <c r="A35" s="54"/>
      <c r="B35" s="2" t="s">
        <v>46</v>
      </c>
      <c r="C35" s="17" t="s">
        <v>82</v>
      </c>
      <c r="D35" s="27">
        <v>9.9</v>
      </c>
      <c r="E35" s="27">
        <v>13.3</v>
      </c>
      <c r="F35" s="27">
        <v>11.4</v>
      </c>
      <c r="G35" s="27">
        <v>10.8</v>
      </c>
      <c r="H35" s="27">
        <v>12.1</v>
      </c>
      <c r="I35" s="27">
        <v>5.8</v>
      </c>
      <c r="J35" s="27">
        <v>7.8</v>
      </c>
      <c r="K35" s="27">
        <v>7.9</v>
      </c>
      <c r="L35" s="27">
        <v>8.3000000000000007</v>
      </c>
      <c r="M35" s="27">
        <v>6.8</v>
      </c>
      <c r="N35" s="27">
        <v>8</v>
      </c>
      <c r="O35" s="27">
        <v>9.3000000000000007</v>
      </c>
      <c r="P35" s="28">
        <v>9.3000000000000007</v>
      </c>
    </row>
    <row r="36" spans="1:16" x14ac:dyDescent="0.15">
      <c r="A36" s="54"/>
      <c r="B36" s="2" t="s">
        <v>41</v>
      </c>
      <c r="C36" s="17" t="s">
        <v>82</v>
      </c>
      <c r="D36" s="27">
        <v>20.3</v>
      </c>
      <c r="E36" s="27">
        <v>31.1</v>
      </c>
      <c r="F36" s="27">
        <v>23.8</v>
      </c>
      <c r="G36" s="27">
        <v>24.5</v>
      </c>
      <c r="H36" s="27">
        <v>25.1</v>
      </c>
      <c r="I36" s="27">
        <v>18.100000000000001</v>
      </c>
      <c r="J36" s="27">
        <v>27</v>
      </c>
      <c r="K36" s="27">
        <v>22.5</v>
      </c>
      <c r="L36" s="27">
        <v>20.9</v>
      </c>
      <c r="M36" s="27">
        <v>17.899999999999999</v>
      </c>
      <c r="N36" s="27">
        <v>17.7</v>
      </c>
      <c r="O36" s="27">
        <v>19.3</v>
      </c>
      <c r="P36" s="28">
        <v>31.1</v>
      </c>
    </row>
    <row r="37" spans="1:16" ht="22.5" x14ac:dyDescent="0.15">
      <c r="A37" s="55"/>
      <c r="B37" s="3" t="s">
        <v>83</v>
      </c>
      <c r="C37" s="17" t="s">
        <v>36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5">
        <v>0</v>
      </c>
      <c r="N37" s="29">
        <v>0</v>
      </c>
      <c r="O37" s="29">
        <v>0</v>
      </c>
      <c r="P37" s="30">
        <v>0</v>
      </c>
    </row>
    <row r="38" spans="1:16" x14ac:dyDescent="0.15">
      <c r="A38" s="53" t="s">
        <v>81</v>
      </c>
      <c r="B38" s="1" t="s">
        <v>35</v>
      </c>
      <c r="C38" s="12" t="s">
        <v>36</v>
      </c>
      <c r="D38" s="25">
        <v>30</v>
      </c>
      <c r="E38" s="25">
        <v>31</v>
      </c>
      <c r="F38" s="25">
        <v>30</v>
      </c>
      <c r="G38" s="25">
        <v>31</v>
      </c>
      <c r="H38" s="25">
        <v>31</v>
      </c>
      <c r="I38" s="25">
        <v>28</v>
      </c>
      <c r="J38" s="25">
        <v>31</v>
      </c>
      <c r="K38" s="25">
        <v>30</v>
      </c>
      <c r="L38" s="25">
        <v>30</v>
      </c>
      <c r="M38" s="25">
        <v>31</v>
      </c>
      <c r="N38" s="25">
        <v>27</v>
      </c>
      <c r="O38" s="25">
        <v>24</v>
      </c>
      <c r="P38" s="26">
        <v>354</v>
      </c>
    </row>
    <row r="39" spans="1:16" x14ac:dyDescent="0.15">
      <c r="A39" s="54"/>
      <c r="B39" s="2" t="s">
        <v>46</v>
      </c>
      <c r="C39" s="17" t="s">
        <v>82</v>
      </c>
      <c r="D39" s="27">
        <v>11.4</v>
      </c>
      <c r="E39" s="27">
        <v>13.6</v>
      </c>
      <c r="F39" s="27">
        <v>11.8</v>
      </c>
      <c r="G39" s="27">
        <v>11</v>
      </c>
      <c r="H39" s="27">
        <v>11.8</v>
      </c>
      <c r="I39" s="27">
        <v>8.6999999999999993</v>
      </c>
      <c r="J39" s="27">
        <v>8.8000000000000007</v>
      </c>
      <c r="K39" s="27">
        <v>10.4</v>
      </c>
      <c r="L39" s="27">
        <v>11</v>
      </c>
      <c r="M39" s="27">
        <v>8.6</v>
      </c>
      <c r="N39" s="27">
        <v>9.6</v>
      </c>
      <c r="O39" s="27">
        <v>9.6999999999999993</v>
      </c>
      <c r="P39" s="28">
        <v>10.6</v>
      </c>
    </row>
    <row r="40" spans="1:16" x14ac:dyDescent="0.15">
      <c r="A40" s="54"/>
      <c r="B40" s="2" t="s">
        <v>41</v>
      </c>
      <c r="C40" s="17" t="s">
        <v>82</v>
      </c>
      <c r="D40" s="27">
        <v>27.5</v>
      </c>
      <c r="E40" s="27">
        <v>35.9</v>
      </c>
      <c r="F40" s="27">
        <v>28.5</v>
      </c>
      <c r="G40" s="27">
        <v>28.2</v>
      </c>
      <c r="H40" s="27">
        <v>27.7</v>
      </c>
      <c r="I40" s="27">
        <v>18.5</v>
      </c>
      <c r="J40" s="27">
        <v>26.6</v>
      </c>
      <c r="K40" s="27">
        <v>22.9</v>
      </c>
      <c r="L40" s="27">
        <v>25.3</v>
      </c>
      <c r="M40" s="27">
        <v>17.8</v>
      </c>
      <c r="N40" s="27">
        <v>19.3</v>
      </c>
      <c r="O40" s="27">
        <v>18</v>
      </c>
      <c r="P40" s="28">
        <v>35.9</v>
      </c>
    </row>
    <row r="41" spans="1:16" ht="22.5" x14ac:dyDescent="0.15">
      <c r="A41" s="55"/>
      <c r="B41" s="3" t="s">
        <v>83</v>
      </c>
      <c r="C41" s="10" t="s">
        <v>36</v>
      </c>
      <c r="D41" s="29">
        <v>0</v>
      </c>
      <c r="E41" s="29">
        <v>1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30">
        <v>1</v>
      </c>
    </row>
    <row r="42" spans="1:16" x14ac:dyDescent="0.15">
      <c r="B42" s="15"/>
    </row>
    <row r="43" spans="1:16" x14ac:dyDescent="0.15">
      <c r="B43" s="15"/>
    </row>
  </sheetData>
  <mergeCells count="14">
    <mergeCell ref="A38:A41"/>
    <mergeCell ref="A18:A21"/>
    <mergeCell ref="A4:A5"/>
    <mergeCell ref="B4:C5"/>
    <mergeCell ref="A22:A25"/>
    <mergeCell ref="A26:A29"/>
    <mergeCell ref="A30:A33"/>
    <mergeCell ref="A34:A37"/>
    <mergeCell ref="M4:O4"/>
    <mergeCell ref="P4:P5"/>
    <mergeCell ref="A14:A17"/>
    <mergeCell ref="A10:A13"/>
    <mergeCell ref="A6:A9"/>
    <mergeCell ref="E4:L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5"/>
  <sheetViews>
    <sheetView view="pageBreakPreview" zoomScaleNormal="100" zoomScaleSheetLayoutView="100" workbookViewId="0">
      <pane xSplit="1" ySplit="5" topLeftCell="B6" activePane="bottomRight" state="frozen"/>
      <selection activeCell="D6" sqref="D6:P41"/>
      <selection pane="topRight" activeCell="D6" sqref="D6:P41"/>
      <selection pane="bottomLeft" activeCell="D6" sqref="D6:P41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55</v>
      </c>
      <c r="B3" s="5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15</v>
      </c>
      <c r="B6" s="1" t="s">
        <v>35</v>
      </c>
      <c r="C6" s="6" t="s">
        <v>36</v>
      </c>
      <c r="D6" s="25">
        <v>30</v>
      </c>
      <c r="E6" s="25">
        <v>31</v>
      </c>
      <c r="F6" s="25">
        <v>30</v>
      </c>
      <c r="G6" s="25">
        <v>31</v>
      </c>
      <c r="H6" s="25">
        <v>31</v>
      </c>
      <c r="I6" s="25">
        <v>30</v>
      </c>
      <c r="J6" s="25">
        <v>31</v>
      </c>
      <c r="K6" s="25">
        <v>28</v>
      </c>
      <c r="L6" s="25">
        <v>31</v>
      </c>
      <c r="M6" s="25">
        <v>31</v>
      </c>
      <c r="N6" s="25">
        <v>29</v>
      </c>
      <c r="O6" s="25">
        <v>31</v>
      </c>
      <c r="P6" s="26">
        <v>364</v>
      </c>
    </row>
    <row r="7" spans="1:16" x14ac:dyDescent="0.15">
      <c r="A7" s="54"/>
      <c r="B7" s="2" t="s">
        <v>37</v>
      </c>
      <c r="C7" s="7" t="s">
        <v>38</v>
      </c>
      <c r="D7" s="27">
        <v>715</v>
      </c>
      <c r="E7" s="27">
        <v>739</v>
      </c>
      <c r="F7" s="27">
        <v>714</v>
      </c>
      <c r="G7" s="27">
        <v>737</v>
      </c>
      <c r="H7" s="27">
        <v>737</v>
      </c>
      <c r="I7" s="27">
        <v>713</v>
      </c>
      <c r="J7" s="27">
        <v>739</v>
      </c>
      <c r="K7" s="27">
        <v>685</v>
      </c>
      <c r="L7" s="27">
        <v>735</v>
      </c>
      <c r="M7" s="27">
        <v>736</v>
      </c>
      <c r="N7" s="27">
        <v>691</v>
      </c>
      <c r="O7" s="27">
        <v>740</v>
      </c>
      <c r="P7" s="28">
        <v>8681</v>
      </c>
    </row>
    <row r="8" spans="1:16" x14ac:dyDescent="0.15">
      <c r="A8" s="54"/>
      <c r="B8" s="19" t="s">
        <v>46</v>
      </c>
      <c r="C8" s="7" t="s">
        <v>24</v>
      </c>
      <c r="D8" s="27">
        <v>1.7999999999999999E-2</v>
      </c>
      <c r="E8" s="27">
        <v>2.1999999999999999E-2</v>
      </c>
      <c r="F8" s="27">
        <v>0.02</v>
      </c>
      <c r="G8" s="27">
        <v>1.9E-2</v>
      </c>
      <c r="H8" s="27">
        <v>2.1999999999999999E-2</v>
      </c>
      <c r="I8" s="27">
        <v>1.7000000000000001E-2</v>
      </c>
      <c r="J8" s="27">
        <v>1.6E-2</v>
      </c>
      <c r="K8" s="27">
        <v>1.7999999999999999E-2</v>
      </c>
      <c r="L8" s="27">
        <v>2.1000000000000001E-2</v>
      </c>
      <c r="M8" s="27">
        <v>1.4E-2</v>
      </c>
      <c r="N8" s="27">
        <v>1.6E-2</v>
      </c>
      <c r="O8" s="27">
        <v>1.7000000000000001E-2</v>
      </c>
      <c r="P8" s="28">
        <v>1.7999999999999999E-2</v>
      </c>
    </row>
    <row r="9" spans="1:16" ht="22.5" x14ac:dyDescent="0.15">
      <c r="A9" s="54"/>
      <c r="B9" s="2" t="s">
        <v>71</v>
      </c>
      <c r="C9" s="7" t="s">
        <v>24</v>
      </c>
      <c r="D9" s="27">
        <v>7.0999999999999994E-2</v>
      </c>
      <c r="E9" s="27">
        <v>6.6000000000000003E-2</v>
      </c>
      <c r="F9" s="27">
        <v>7.3999999999999996E-2</v>
      </c>
      <c r="G9" s="27">
        <v>6.9000000000000006E-2</v>
      </c>
      <c r="H9" s="27">
        <v>0.06</v>
      </c>
      <c r="I9" s="27">
        <v>4.8000000000000001E-2</v>
      </c>
      <c r="J9" s="27">
        <v>7.2999999999999995E-2</v>
      </c>
      <c r="K9" s="27">
        <v>6.3E-2</v>
      </c>
      <c r="L9" s="27">
        <v>9.6000000000000002E-2</v>
      </c>
      <c r="M9" s="27">
        <v>5.6000000000000001E-2</v>
      </c>
      <c r="N9" s="27">
        <v>6.5000000000000002E-2</v>
      </c>
      <c r="O9" s="27">
        <v>6.7000000000000004E-2</v>
      </c>
      <c r="P9" s="28">
        <v>9.6000000000000002E-2</v>
      </c>
    </row>
    <row r="10" spans="1:16" ht="22.5" x14ac:dyDescent="0.15">
      <c r="A10" s="54"/>
      <c r="B10" s="2" t="s">
        <v>72</v>
      </c>
      <c r="C10" s="7" t="s">
        <v>24</v>
      </c>
      <c r="D10" s="27">
        <v>0.04</v>
      </c>
      <c r="E10" s="27">
        <v>5.0999999999999997E-2</v>
      </c>
      <c r="F10" s="27">
        <v>4.1000000000000002E-2</v>
      </c>
      <c r="G10" s="27">
        <v>4.9000000000000002E-2</v>
      </c>
      <c r="H10" s="27">
        <v>4.4999999999999998E-2</v>
      </c>
      <c r="I10" s="27">
        <v>3.6999999999999998E-2</v>
      </c>
      <c r="J10" s="27">
        <v>5.3999999999999999E-2</v>
      </c>
      <c r="K10" s="27">
        <v>4.4999999999999998E-2</v>
      </c>
      <c r="L10" s="27">
        <v>6.5000000000000002E-2</v>
      </c>
      <c r="M10" s="27">
        <v>3.4000000000000002E-2</v>
      </c>
      <c r="N10" s="27">
        <v>3.5000000000000003E-2</v>
      </c>
      <c r="O10" s="27">
        <v>5.0999999999999997E-2</v>
      </c>
      <c r="P10" s="28">
        <v>6.5000000000000002E-2</v>
      </c>
    </row>
    <row r="11" spans="1:16" ht="24.75" x14ac:dyDescent="0.15">
      <c r="A11" s="54"/>
      <c r="B11" s="2" t="s">
        <v>69</v>
      </c>
      <c r="C11" s="7" t="s">
        <v>38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8">
        <v>0</v>
      </c>
    </row>
    <row r="12" spans="1:16" ht="24.75" x14ac:dyDescent="0.15">
      <c r="A12" s="55"/>
      <c r="B12" s="3" t="s">
        <v>70</v>
      </c>
      <c r="C12" s="7" t="s">
        <v>36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30">
        <v>0</v>
      </c>
    </row>
    <row r="13" spans="1:16" x14ac:dyDescent="0.15">
      <c r="A13" s="53" t="s">
        <v>16</v>
      </c>
      <c r="B13" s="1" t="s">
        <v>35</v>
      </c>
      <c r="C13" s="6" t="s">
        <v>36</v>
      </c>
      <c r="D13" s="25">
        <v>30</v>
      </c>
      <c r="E13" s="25">
        <v>29</v>
      </c>
      <c r="F13" s="25">
        <v>30</v>
      </c>
      <c r="G13" s="25">
        <v>31</v>
      </c>
      <c r="H13" s="25">
        <v>31</v>
      </c>
      <c r="I13" s="25">
        <v>30</v>
      </c>
      <c r="J13" s="25">
        <v>31</v>
      </c>
      <c r="K13" s="25">
        <v>26</v>
      </c>
      <c r="L13" s="25">
        <v>31</v>
      </c>
      <c r="M13" s="25">
        <v>31</v>
      </c>
      <c r="N13" s="25">
        <v>29</v>
      </c>
      <c r="O13" s="25">
        <v>31</v>
      </c>
      <c r="P13" s="31">
        <v>360</v>
      </c>
    </row>
    <row r="14" spans="1:16" x14ac:dyDescent="0.15">
      <c r="A14" s="54"/>
      <c r="B14" s="2" t="s">
        <v>37</v>
      </c>
      <c r="C14" s="7" t="s">
        <v>38</v>
      </c>
      <c r="D14" s="27">
        <v>710</v>
      </c>
      <c r="E14" s="27">
        <v>712</v>
      </c>
      <c r="F14" s="27">
        <v>714</v>
      </c>
      <c r="G14" s="27">
        <v>740</v>
      </c>
      <c r="H14" s="27">
        <v>738</v>
      </c>
      <c r="I14" s="27">
        <v>714</v>
      </c>
      <c r="J14" s="27">
        <v>739</v>
      </c>
      <c r="K14" s="27">
        <v>630</v>
      </c>
      <c r="L14" s="27">
        <v>739</v>
      </c>
      <c r="M14" s="27">
        <v>740</v>
      </c>
      <c r="N14" s="27">
        <v>692</v>
      </c>
      <c r="O14" s="27">
        <v>739</v>
      </c>
      <c r="P14" s="47">
        <v>8607</v>
      </c>
    </row>
    <row r="15" spans="1:16" x14ac:dyDescent="0.15">
      <c r="A15" s="54"/>
      <c r="B15" s="2" t="s">
        <v>46</v>
      </c>
      <c r="C15" s="7" t="s">
        <v>24</v>
      </c>
      <c r="D15" s="27">
        <v>1.2999999999999999E-2</v>
      </c>
      <c r="E15" s="27">
        <v>1.6E-2</v>
      </c>
      <c r="F15" s="27">
        <v>1.6E-2</v>
      </c>
      <c r="G15" s="27">
        <v>1.4999999999999999E-2</v>
      </c>
      <c r="H15" s="27">
        <v>1.7000000000000001E-2</v>
      </c>
      <c r="I15" s="27">
        <v>1.4E-2</v>
      </c>
      <c r="J15" s="27">
        <v>1.0999999999999999E-2</v>
      </c>
      <c r="K15" s="27">
        <v>1.4E-2</v>
      </c>
      <c r="L15" s="27">
        <v>1.4E-2</v>
      </c>
      <c r="M15" s="27">
        <v>1.2E-2</v>
      </c>
      <c r="N15" s="27">
        <v>1.2999999999999999E-2</v>
      </c>
      <c r="O15" s="27">
        <v>1.4999999999999999E-2</v>
      </c>
      <c r="P15" s="47">
        <v>1.4E-2</v>
      </c>
    </row>
    <row r="16" spans="1:16" ht="22.5" x14ac:dyDescent="0.15">
      <c r="A16" s="54"/>
      <c r="B16" s="2" t="s">
        <v>71</v>
      </c>
      <c r="C16" s="7" t="s">
        <v>24</v>
      </c>
      <c r="D16" s="27">
        <v>5.3999999999999999E-2</v>
      </c>
      <c r="E16" s="27">
        <v>4.3999999999999997E-2</v>
      </c>
      <c r="F16" s="27">
        <v>9.0999999999999998E-2</v>
      </c>
      <c r="G16" s="27">
        <v>4.7E-2</v>
      </c>
      <c r="H16" s="27">
        <v>0.06</v>
      </c>
      <c r="I16" s="27">
        <v>3.4000000000000002E-2</v>
      </c>
      <c r="J16" s="27">
        <v>3.5000000000000003E-2</v>
      </c>
      <c r="K16" s="27">
        <v>4.2999999999999997E-2</v>
      </c>
      <c r="L16" s="27">
        <v>6.2E-2</v>
      </c>
      <c r="M16" s="27">
        <v>7.9000000000000001E-2</v>
      </c>
      <c r="N16" s="27">
        <v>4.3999999999999997E-2</v>
      </c>
      <c r="O16" s="27">
        <v>4.4999999999999998E-2</v>
      </c>
      <c r="P16" s="46">
        <v>9.0999999999999998E-2</v>
      </c>
    </row>
    <row r="17" spans="1:16" ht="22.5" x14ac:dyDescent="0.15">
      <c r="A17" s="54"/>
      <c r="B17" s="2" t="s">
        <v>72</v>
      </c>
      <c r="C17" s="7" t="s">
        <v>24</v>
      </c>
      <c r="D17" s="27">
        <v>2.3E-2</v>
      </c>
      <c r="E17" s="27">
        <v>3.6999999999999998E-2</v>
      </c>
      <c r="F17" s="27">
        <v>3.4000000000000002E-2</v>
      </c>
      <c r="G17" s="27">
        <v>3.3000000000000002E-2</v>
      </c>
      <c r="H17" s="27">
        <v>3.3000000000000002E-2</v>
      </c>
      <c r="I17" s="27">
        <v>2.5000000000000001E-2</v>
      </c>
      <c r="J17" s="27">
        <v>2.9000000000000001E-2</v>
      </c>
      <c r="K17" s="27">
        <v>2.5999999999999999E-2</v>
      </c>
      <c r="L17" s="27">
        <v>4.3999999999999997E-2</v>
      </c>
      <c r="M17" s="27">
        <v>2.4E-2</v>
      </c>
      <c r="N17" s="27">
        <v>2.3E-2</v>
      </c>
      <c r="O17" s="27">
        <v>3.7999999999999999E-2</v>
      </c>
      <c r="P17" s="46">
        <v>4.3999999999999997E-2</v>
      </c>
    </row>
    <row r="18" spans="1:16" ht="24.75" x14ac:dyDescent="0.15">
      <c r="A18" s="54"/>
      <c r="B18" s="2" t="s">
        <v>69</v>
      </c>
      <c r="C18" s="7" t="s">
        <v>38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46">
        <v>0</v>
      </c>
    </row>
    <row r="19" spans="1:16" ht="24.75" x14ac:dyDescent="0.15">
      <c r="A19" s="55"/>
      <c r="B19" s="3" t="s">
        <v>70</v>
      </c>
      <c r="C19" s="7" t="s">
        <v>36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48">
        <v>0</v>
      </c>
    </row>
    <row r="20" spans="1:16" x14ac:dyDescent="0.15">
      <c r="A20" s="53" t="s">
        <v>17</v>
      </c>
      <c r="B20" s="1" t="s">
        <v>35</v>
      </c>
      <c r="C20" s="6" t="s">
        <v>36</v>
      </c>
      <c r="D20" s="25">
        <v>30</v>
      </c>
      <c r="E20" s="25">
        <v>31</v>
      </c>
      <c r="F20" s="25">
        <v>28</v>
      </c>
      <c r="G20" s="25">
        <v>31</v>
      </c>
      <c r="H20" s="25">
        <v>31</v>
      </c>
      <c r="I20" s="25">
        <v>30</v>
      </c>
      <c r="J20" s="25">
        <v>31</v>
      </c>
      <c r="K20" s="25">
        <v>30</v>
      </c>
      <c r="L20" s="25">
        <v>31</v>
      </c>
      <c r="M20" s="25">
        <v>31</v>
      </c>
      <c r="N20" s="25">
        <v>29</v>
      </c>
      <c r="O20" s="25">
        <v>31</v>
      </c>
      <c r="P20" s="26">
        <v>364</v>
      </c>
    </row>
    <row r="21" spans="1:16" x14ac:dyDescent="0.15">
      <c r="A21" s="54"/>
      <c r="B21" s="2" t="s">
        <v>37</v>
      </c>
      <c r="C21" s="7" t="s">
        <v>38</v>
      </c>
      <c r="D21" s="27">
        <v>713</v>
      </c>
      <c r="E21" s="27">
        <v>739</v>
      </c>
      <c r="F21" s="27">
        <v>685</v>
      </c>
      <c r="G21" s="27">
        <v>739</v>
      </c>
      <c r="H21" s="27">
        <v>737</v>
      </c>
      <c r="I21" s="27">
        <v>716</v>
      </c>
      <c r="J21" s="27">
        <v>737</v>
      </c>
      <c r="K21" s="27">
        <v>715</v>
      </c>
      <c r="L21" s="27">
        <v>739</v>
      </c>
      <c r="M21" s="27">
        <v>740</v>
      </c>
      <c r="N21" s="27">
        <v>691</v>
      </c>
      <c r="O21" s="27">
        <v>738</v>
      </c>
      <c r="P21" s="28">
        <v>8689</v>
      </c>
    </row>
    <row r="22" spans="1:16" x14ac:dyDescent="0.15">
      <c r="A22" s="54"/>
      <c r="B22" s="2" t="s">
        <v>46</v>
      </c>
      <c r="C22" s="7" t="s">
        <v>24</v>
      </c>
      <c r="D22" s="27">
        <v>1.2E-2</v>
      </c>
      <c r="E22" s="27">
        <v>1.4999999999999999E-2</v>
      </c>
      <c r="F22" s="27">
        <v>1.4999999999999999E-2</v>
      </c>
      <c r="G22" s="27">
        <v>1.6E-2</v>
      </c>
      <c r="H22" s="27">
        <v>1.9E-2</v>
      </c>
      <c r="I22" s="27">
        <v>1.4E-2</v>
      </c>
      <c r="J22" s="27">
        <v>1.2E-2</v>
      </c>
      <c r="K22" s="27">
        <v>1.2999999999999999E-2</v>
      </c>
      <c r="L22" s="27">
        <v>1.2999999999999999E-2</v>
      </c>
      <c r="M22" s="27">
        <v>8.9999999999999993E-3</v>
      </c>
      <c r="N22" s="27">
        <v>1.2E-2</v>
      </c>
      <c r="O22" s="27">
        <v>1.4999999999999999E-2</v>
      </c>
      <c r="P22" s="28">
        <v>1.4E-2</v>
      </c>
    </row>
    <row r="23" spans="1:16" ht="22.5" x14ac:dyDescent="0.15">
      <c r="A23" s="54"/>
      <c r="B23" s="2" t="s">
        <v>71</v>
      </c>
      <c r="C23" s="7" t="s">
        <v>24</v>
      </c>
      <c r="D23" s="27">
        <v>6.9000000000000006E-2</v>
      </c>
      <c r="E23" s="27">
        <v>5.1999999999999998E-2</v>
      </c>
      <c r="F23" s="27">
        <v>6.0999999999999999E-2</v>
      </c>
      <c r="G23" s="27">
        <v>6.0999999999999999E-2</v>
      </c>
      <c r="H23" s="27">
        <v>7.0999999999999994E-2</v>
      </c>
      <c r="I23" s="27">
        <v>5.0999999999999997E-2</v>
      </c>
      <c r="J23" s="27">
        <v>5.2999999999999999E-2</v>
      </c>
      <c r="K23" s="27">
        <v>5.0999999999999997E-2</v>
      </c>
      <c r="L23" s="27">
        <v>5.7000000000000002E-2</v>
      </c>
      <c r="M23" s="27">
        <v>3.7999999999999999E-2</v>
      </c>
      <c r="N23" s="27">
        <v>3.7999999999999999E-2</v>
      </c>
      <c r="O23" s="27">
        <v>8.1000000000000003E-2</v>
      </c>
      <c r="P23" s="28">
        <v>8.1000000000000003E-2</v>
      </c>
    </row>
    <row r="24" spans="1:16" ht="22.5" x14ac:dyDescent="0.15">
      <c r="A24" s="54"/>
      <c r="B24" s="2" t="s">
        <v>72</v>
      </c>
      <c r="C24" s="7" t="s">
        <v>24</v>
      </c>
      <c r="D24" s="27">
        <v>2.5999999999999999E-2</v>
      </c>
      <c r="E24" s="27">
        <v>3.7999999999999999E-2</v>
      </c>
      <c r="F24" s="27">
        <v>3.5999999999999997E-2</v>
      </c>
      <c r="G24" s="27">
        <v>4.3999999999999997E-2</v>
      </c>
      <c r="H24" s="27">
        <v>4.1000000000000002E-2</v>
      </c>
      <c r="I24" s="27">
        <v>2.8000000000000001E-2</v>
      </c>
      <c r="J24" s="27">
        <v>4.1000000000000002E-2</v>
      </c>
      <c r="K24" s="27">
        <v>3.4000000000000002E-2</v>
      </c>
      <c r="L24" s="27">
        <v>0.04</v>
      </c>
      <c r="M24" s="27">
        <v>0.02</v>
      </c>
      <c r="N24" s="27">
        <v>2.1999999999999999E-2</v>
      </c>
      <c r="O24" s="27">
        <v>3.4000000000000002E-2</v>
      </c>
      <c r="P24" s="28">
        <v>4.3999999999999997E-2</v>
      </c>
    </row>
    <row r="25" spans="1:16" ht="24.75" x14ac:dyDescent="0.15">
      <c r="A25" s="54"/>
      <c r="B25" s="2" t="s">
        <v>69</v>
      </c>
      <c r="C25" s="7" t="s">
        <v>38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8">
        <v>0</v>
      </c>
    </row>
    <row r="26" spans="1:16" ht="24.75" x14ac:dyDescent="0.15">
      <c r="A26" s="55"/>
      <c r="B26" s="3" t="s">
        <v>70</v>
      </c>
      <c r="C26" s="7" t="s">
        <v>36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30">
        <v>0</v>
      </c>
    </row>
    <row r="27" spans="1:16" x14ac:dyDescent="0.15">
      <c r="A27" s="53" t="s">
        <v>33</v>
      </c>
      <c r="B27" s="1" t="s">
        <v>35</v>
      </c>
      <c r="C27" s="6" t="s">
        <v>36</v>
      </c>
      <c r="D27" s="25">
        <v>30</v>
      </c>
      <c r="E27" s="25">
        <v>31</v>
      </c>
      <c r="F27" s="25">
        <v>30</v>
      </c>
      <c r="G27" s="25">
        <v>29</v>
      </c>
      <c r="H27" s="25">
        <v>31</v>
      </c>
      <c r="I27" s="25">
        <v>30</v>
      </c>
      <c r="J27" s="25">
        <v>31</v>
      </c>
      <c r="K27" s="25">
        <v>30</v>
      </c>
      <c r="L27" s="25">
        <v>31</v>
      </c>
      <c r="M27" s="25">
        <v>31</v>
      </c>
      <c r="N27" s="25">
        <v>29</v>
      </c>
      <c r="O27" s="25">
        <v>31</v>
      </c>
      <c r="P27" s="26">
        <v>364</v>
      </c>
    </row>
    <row r="28" spans="1:16" x14ac:dyDescent="0.15">
      <c r="A28" s="54"/>
      <c r="B28" s="2" t="s">
        <v>37</v>
      </c>
      <c r="C28" s="7" t="s">
        <v>38</v>
      </c>
      <c r="D28" s="27">
        <v>714</v>
      </c>
      <c r="E28" s="27">
        <v>740</v>
      </c>
      <c r="F28" s="27">
        <v>713</v>
      </c>
      <c r="G28" s="27">
        <v>709</v>
      </c>
      <c r="H28" s="27">
        <v>740</v>
      </c>
      <c r="I28" s="27">
        <v>716</v>
      </c>
      <c r="J28" s="27">
        <v>739</v>
      </c>
      <c r="K28" s="27">
        <v>714</v>
      </c>
      <c r="L28" s="27">
        <v>740</v>
      </c>
      <c r="M28" s="27">
        <v>740</v>
      </c>
      <c r="N28" s="27">
        <v>692</v>
      </c>
      <c r="O28" s="27">
        <v>740</v>
      </c>
      <c r="P28" s="28">
        <v>8697</v>
      </c>
    </row>
    <row r="29" spans="1:16" x14ac:dyDescent="0.15">
      <c r="A29" s="54"/>
      <c r="B29" s="2" t="s">
        <v>46</v>
      </c>
      <c r="C29" s="7" t="s">
        <v>24</v>
      </c>
      <c r="D29" s="27">
        <v>1.6E-2</v>
      </c>
      <c r="E29" s="27">
        <v>1.9E-2</v>
      </c>
      <c r="F29" s="27">
        <v>0.02</v>
      </c>
      <c r="G29" s="27">
        <v>0.02</v>
      </c>
      <c r="H29" s="27">
        <v>2.1999999999999999E-2</v>
      </c>
      <c r="I29" s="27">
        <v>1.7000000000000001E-2</v>
      </c>
      <c r="J29" s="27">
        <v>1.6E-2</v>
      </c>
      <c r="K29" s="27">
        <v>1.2999999999999999E-2</v>
      </c>
      <c r="L29" s="27">
        <v>1.4999999999999999E-2</v>
      </c>
      <c r="M29" s="27">
        <v>0.01</v>
      </c>
      <c r="N29" s="27">
        <v>1.2E-2</v>
      </c>
      <c r="O29" s="27">
        <v>1.4E-2</v>
      </c>
      <c r="P29" s="28">
        <v>1.6E-2</v>
      </c>
    </row>
    <row r="30" spans="1:16" ht="22.5" x14ac:dyDescent="0.15">
      <c r="A30" s="54"/>
      <c r="B30" s="2" t="s">
        <v>71</v>
      </c>
      <c r="C30" s="7" t="s">
        <v>24</v>
      </c>
      <c r="D30" s="27">
        <v>5.3999999999999999E-2</v>
      </c>
      <c r="E30" s="27">
        <v>5.5E-2</v>
      </c>
      <c r="F30" s="27">
        <v>6.9000000000000006E-2</v>
      </c>
      <c r="G30" s="27">
        <v>5.2999999999999999E-2</v>
      </c>
      <c r="H30" s="27">
        <v>5.5E-2</v>
      </c>
      <c r="I30" s="27">
        <v>4.5999999999999999E-2</v>
      </c>
      <c r="J30" s="27">
        <v>0.05</v>
      </c>
      <c r="K30" s="27">
        <v>4.7E-2</v>
      </c>
      <c r="L30" s="27">
        <v>6.2E-2</v>
      </c>
      <c r="M30" s="27">
        <v>4.5999999999999999E-2</v>
      </c>
      <c r="N30" s="27">
        <v>4.3999999999999997E-2</v>
      </c>
      <c r="O30" s="27">
        <v>3.6999999999999998E-2</v>
      </c>
      <c r="P30" s="28">
        <v>6.9000000000000006E-2</v>
      </c>
    </row>
    <row r="31" spans="1:16" ht="22.5" x14ac:dyDescent="0.15">
      <c r="A31" s="54"/>
      <c r="B31" s="2" t="s">
        <v>73</v>
      </c>
      <c r="C31" s="7" t="s">
        <v>24</v>
      </c>
      <c r="D31" s="27">
        <v>3.1E-2</v>
      </c>
      <c r="E31" s="27">
        <v>4.1000000000000002E-2</v>
      </c>
      <c r="F31" s="27">
        <v>3.6999999999999998E-2</v>
      </c>
      <c r="G31" s="27">
        <v>3.4000000000000002E-2</v>
      </c>
      <c r="H31" s="27">
        <v>4.1000000000000002E-2</v>
      </c>
      <c r="I31" s="27">
        <v>2.5000000000000001E-2</v>
      </c>
      <c r="J31" s="27">
        <v>4.1000000000000002E-2</v>
      </c>
      <c r="K31" s="27">
        <v>3.2000000000000001E-2</v>
      </c>
      <c r="L31" s="27">
        <v>3.6999999999999998E-2</v>
      </c>
      <c r="M31" s="27">
        <v>2.1999999999999999E-2</v>
      </c>
      <c r="N31" s="27">
        <v>2.5000000000000001E-2</v>
      </c>
      <c r="O31" s="27">
        <v>0.03</v>
      </c>
      <c r="P31" s="28">
        <v>4.1000000000000002E-2</v>
      </c>
    </row>
    <row r="32" spans="1:16" ht="24.75" x14ac:dyDescent="0.15">
      <c r="A32" s="54"/>
      <c r="B32" s="2" t="s">
        <v>69</v>
      </c>
      <c r="C32" s="7" t="s">
        <v>38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8">
        <v>0</v>
      </c>
    </row>
    <row r="33" spans="1:16" ht="24.75" x14ac:dyDescent="0.15">
      <c r="A33" s="55"/>
      <c r="B33" s="3" t="s">
        <v>70</v>
      </c>
      <c r="C33" s="10" t="s">
        <v>36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30">
        <v>0</v>
      </c>
    </row>
    <row r="34" spans="1:16" x14ac:dyDescent="0.15">
      <c r="A34" s="53" t="s">
        <v>18</v>
      </c>
      <c r="B34" s="1" t="s">
        <v>35</v>
      </c>
      <c r="C34" s="6" t="s">
        <v>36</v>
      </c>
      <c r="D34" s="25">
        <v>30</v>
      </c>
      <c r="E34" s="25">
        <v>31</v>
      </c>
      <c r="F34" s="25">
        <v>27</v>
      </c>
      <c r="G34" s="25">
        <v>31</v>
      </c>
      <c r="H34" s="25">
        <v>31</v>
      </c>
      <c r="I34" s="25">
        <v>30</v>
      </c>
      <c r="J34" s="25">
        <v>31</v>
      </c>
      <c r="K34" s="25">
        <v>30</v>
      </c>
      <c r="L34" s="25">
        <v>31</v>
      </c>
      <c r="M34" s="25">
        <v>31</v>
      </c>
      <c r="N34" s="25">
        <v>29</v>
      </c>
      <c r="O34" s="25">
        <v>31</v>
      </c>
      <c r="P34" s="26">
        <v>363</v>
      </c>
    </row>
    <row r="35" spans="1:16" x14ac:dyDescent="0.15">
      <c r="A35" s="54"/>
      <c r="B35" s="2" t="s">
        <v>37</v>
      </c>
      <c r="C35" s="7" t="s">
        <v>38</v>
      </c>
      <c r="D35" s="27">
        <v>714</v>
      </c>
      <c r="E35" s="27">
        <v>740</v>
      </c>
      <c r="F35" s="27">
        <v>666</v>
      </c>
      <c r="G35" s="27">
        <v>739</v>
      </c>
      <c r="H35" s="27">
        <v>738</v>
      </c>
      <c r="I35" s="27">
        <v>715</v>
      </c>
      <c r="J35" s="27">
        <v>739</v>
      </c>
      <c r="K35" s="27">
        <v>715</v>
      </c>
      <c r="L35" s="27">
        <v>739</v>
      </c>
      <c r="M35" s="27">
        <v>739</v>
      </c>
      <c r="N35" s="27">
        <v>691</v>
      </c>
      <c r="O35" s="27">
        <v>739</v>
      </c>
      <c r="P35" s="28">
        <v>8674</v>
      </c>
    </row>
    <row r="36" spans="1:16" x14ac:dyDescent="0.15">
      <c r="A36" s="54"/>
      <c r="B36" s="2" t="s">
        <v>46</v>
      </c>
      <c r="C36" s="7" t="s">
        <v>24</v>
      </c>
      <c r="D36" s="27">
        <v>1.4999999999999999E-2</v>
      </c>
      <c r="E36" s="27">
        <v>1.9E-2</v>
      </c>
      <c r="F36" s="27">
        <v>1.9E-2</v>
      </c>
      <c r="G36" s="27">
        <v>2.1999999999999999E-2</v>
      </c>
      <c r="H36" s="27">
        <v>2.5999999999999999E-2</v>
      </c>
      <c r="I36" s="27">
        <v>1.9E-2</v>
      </c>
      <c r="J36" s="27">
        <v>1.6E-2</v>
      </c>
      <c r="K36" s="27">
        <v>1.4E-2</v>
      </c>
      <c r="L36" s="27">
        <v>1.2999999999999999E-2</v>
      </c>
      <c r="M36" s="27">
        <v>1.0999999999999999E-2</v>
      </c>
      <c r="N36" s="27">
        <v>1.2E-2</v>
      </c>
      <c r="O36" s="27">
        <v>1.4E-2</v>
      </c>
      <c r="P36" s="28">
        <v>1.7000000000000001E-2</v>
      </c>
    </row>
    <row r="37" spans="1:16" ht="22.5" x14ac:dyDescent="0.15">
      <c r="A37" s="54"/>
      <c r="B37" s="2" t="s">
        <v>71</v>
      </c>
      <c r="C37" s="7" t="s">
        <v>24</v>
      </c>
      <c r="D37" s="27">
        <v>6.9000000000000006E-2</v>
      </c>
      <c r="E37" s="27">
        <v>6.8000000000000005E-2</v>
      </c>
      <c r="F37" s="27">
        <v>7.6999999999999999E-2</v>
      </c>
      <c r="G37" s="27">
        <v>6.9000000000000006E-2</v>
      </c>
      <c r="H37" s="27">
        <v>6.9000000000000006E-2</v>
      </c>
      <c r="I37" s="27">
        <v>4.7E-2</v>
      </c>
      <c r="J37" s="27">
        <v>5.8999999999999997E-2</v>
      </c>
      <c r="K37" s="27">
        <v>6.4000000000000001E-2</v>
      </c>
      <c r="L37" s="27">
        <v>5.2999999999999999E-2</v>
      </c>
      <c r="M37" s="27">
        <v>0.04</v>
      </c>
      <c r="N37" s="27">
        <v>4.3999999999999997E-2</v>
      </c>
      <c r="O37" s="27">
        <v>4.7E-2</v>
      </c>
      <c r="P37" s="28">
        <v>7.6999999999999999E-2</v>
      </c>
    </row>
    <row r="38" spans="1:16" ht="22.5" x14ac:dyDescent="0.15">
      <c r="A38" s="54"/>
      <c r="B38" s="2" t="s">
        <v>72</v>
      </c>
      <c r="C38" s="7" t="s">
        <v>24</v>
      </c>
      <c r="D38" s="27">
        <v>2.7E-2</v>
      </c>
      <c r="E38" s="27">
        <v>4.2999999999999997E-2</v>
      </c>
      <c r="F38" s="27">
        <v>3.4000000000000002E-2</v>
      </c>
      <c r="G38" s="27">
        <v>0.04</v>
      </c>
      <c r="H38" s="27">
        <v>5.3999999999999999E-2</v>
      </c>
      <c r="I38" s="27">
        <v>2.9000000000000001E-2</v>
      </c>
      <c r="J38" s="27">
        <v>4.2999999999999997E-2</v>
      </c>
      <c r="K38" s="27">
        <v>3.5999999999999997E-2</v>
      </c>
      <c r="L38" s="27">
        <v>2.5000000000000001E-2</v>
      </c>
      <c r="M38" s="27">
        <v>1.9E-2</v>
      </c>
      <c r="N38" s="27">
        <v>2.4E-2</v>
      </c>
      <c r="O38" s="27">
        <v>2.4E-2</v>
      </c>
      <c r="P38" s="28">
        <v>5.3999999999999999E-2</v>
      </c>
    </row>
    <row r="39" spans="1:16" ht="24.75" x14ac:dyDescent="0.15">
      <c r="A39" s="54"/>
      <c r="B39" s="2" t="s">
        <v>69</v>
      </c>
      <c r="C39" s="7" t="s">
        <v>38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8">
        <v>0</v>
      </c>
    </row>
    <row r="40" spans="1:16" ht="24.75" x14ac:dyDescent="0.15">
      <c r="A40" s="55"/>
      <c r="B40" s="3" t="s">
        <v>70</v>
      </c>
      <c r="C40" s="10" t="s">
        <v>36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30">
        <v>0</v>
      </c>
    </row>
    <row r="41" spans="1:16" ht="13.5" customHeight="1" x14ac:dyDescent="0.15">
      <c r="A41" s="53" t="s">
        <v>19</v>
      </c>
      <c r="B41" s="1" t="s">
        <v>35</v>
      </c>
      <c r="C41" s="6" t="s">
        <v>36</v>
      </c>
      <c r="D41" s="25">
        <v>30</v>
      </c>
      <c r="E41" s="25">
        <v>31</v>
      </c>
      <c r="F41" s="25">
        <v>30</v>
      </c>
      <c r="G41" s="25">
        <v>29</v>
      </c>
      <c r="H41" s="25">
        <v>31</v>
      </c>
      <c r="I41" s="25">
        <v>30</v>
      </c>
      <c r="J41" s="25">
        <v>31</v>
      </c>
      <c r="K41" s="25">
        <v>30</v>
      </c>
      <c r="L41" s="25">
        <v>31</v>
      </c>
      <c r="M41" s="25">
        <v>31</v>
      </c>
      <c r="N41" s="25">
        <v>29</v>
      </c>
      <c r="O41" s="25">
        <v>31</v>
      </c>
      <c r="P41" s="26">
        <v>364</v>
      </c>
    </row>
    <row r="42" spans="1:16" x14ac:dyDescent="0.15">
      <c r="A42" s="54"/>
      <c r="B42" s="2" t="s">
        <v>37</v>
      </c>
      <c r="C42" s="7" t="s">
        <v>38</v>
      </c>
      <c r="D42" s="27">
        <v>713</v>
      </c>
      <c r="E42" s="27">
        <v>739</v>
      </c>
      <c r="F42" s="27">
        <v>714</v>
      </c>
      <c r="G42" s="27">
        <v>710</v>
      </c>
      <c r="H42" s="27">
        <v>740</v>
      </c>
      <c r="I42" s="27">
        <v>714</v>
      </c>
      <c r="J42" s="27">
        <v>738</v>
      </c>
      <c r="K42" s="27">
        <v>716</v>
      </c>
      <c r="L42" s="27">
        <v>736</v>
      </c>
      <c r="M42" s="27">
        <v>740</v>
      </c>
      <c r="N42" s="27">
        <v>691</v>
      </c>
      <c r="O42" s="27">
        <v>740</v>
      </c>
      <c r="P42" s="28">
        <v>8691</v>
      </c>
    </row>
    <row r="43" spans="1:16" x14ac:dyDescent="0.15">
      <c r="A43" s="54"/>
      <c r="B43" s="2" t="s">
        <v>46</v>
      </c>
      <c r="C43" s="7" t="s">
        <v>24</v>
      </c>
      <c r="D43" s="27">
        <v>1.2999999999999999E-2</v>
      </c>
      <c r="E43" s="27">
        <v>1.7000000000000001E-2</v>
      </c>
      <c r="F43" s="27">
        <v>1.7000000000000001E-2</v>
      </c>
      <c r="G43" s="27">
        <v>1.9E-2</v>
      </c>
      <c r="H43" s="27">
        <v>2.1000000000000001E-2</v>
      </c>
      <c r="I43" s="27">
        <v>1.4999999999999999E-2</v>
      </c>
      <c r="J43" s="27">
        <v>1.2999999999999999E-2</v>
      </c>
      <c r="K43" s="27">
        <v>1.0999999999999999E-2</v>
      </c>
      <c r="L43" s="27">
        <v>8.0000000000000002E-3</v>
      </c>
      <c r="M43" s="27">
        <v>7.0000000000000001E-3</v>
      </c>
      <c r="N43" s="27">
        <v>8.9999999999999993E-3</v>
      </c>
      <c r="O43" s="27">
        <v>1.2E-2</v>
      </c>
      <c r="P43" s="28">
        <v>1.2999999999999999E-2</v>
      </c>
    </row>
    <row r="44" spans="1:16" ht="22.5" x14ac:dyDescent="0.15">
      <c r="A44" s="54"/>
      <c r="B44" s="2" t="s">
        <v>71</v>
      </c>
      <c r="C44" s="7" t="s">
        <v>24</v>
      </c>
      <c r="D44" s="27">
        <v>5.7000000000000002E-2</v>
      </c>
      <c r="E44" s="27">
        <v>5.3999999999999999E-2</v>
      </c>
      <c r="F44" s="27">
        <v>5.3999999999999999E-2</v>
      </c>
      <c r="G44" s="27">
        <v>6.3E-2</v>
      </c>
      <c r="H44" s="27">
        <v>5.7000000000000002E-2</v>
      </c>
      <c r="I44" s="27">
        <v>3.5000000000000003E-2</v>
      </c>
      <c r="J44" s="27">
        <v>0.05</v>
      </c>
      <c r="K44" s="27">
        <v>4.7E-2</v>
      </c>
      <c r="L44" s="27">
        <v>0.04</v>
      </c>
      <c r="M44" s="27">
        <v>2.9000000000000001E-2</v>
      </c>
      <c r="N44" s="27">
        <v>3.5000000000000003E-2</v>
      </c>
      <c r="O44" s="27">
        <v>3.1E-2</v>
      </c>
      <c r="P44" s="28">
        <v>6.3E-2</v>
      </c>
    </row>
    <row r="45" spans="1:16" ht="22.5" x14ac:dyDescent="0.15">
      <c r="A45" s="54"/>
      <c r="B45" s="2" t="s">
        <v>72</v>
      </c>
      <c r="C45" s="7" t="s">
        <v>24</v>
      </c>
      <c r="D45" s="27">
        <v>2.5999999999999999E-2</v>
      </c>
      <c r="E45" s="27">
        <v>3.9E-2</v>
      </c>
      <c r="F45" s="27">
        <v>3.3000000000000002E-2</v>
      </c>
      <c r="G45" s="27">
        <v>3.5000000000000003E-2</v>
      </c>
      <c r="H45" s="27">
        <v>4.8000000000000001E-2</v>
      </c>
      <c r="I45" s="27">
        <v>2.3E-2</v>
      </c>
      <c r="J45" s="27">
        <v>3.5999999999999997E-2</v>
      </c>
      <c r="K45" s="27">
        <v>3.2000000000000001E-2</v>
      </c>
      <c r="L45" s="27">
        <v>2.1999999999999999E-2</v>
      </c>
      <c r="M45" s="27">
        <v>1.7000000000000001E-2</v>
      </c>
      <c r="N45" s="27">
        <v>2.1000000000000001E-2</v>
      </c>
      <c r="O45" s="27">
        <v>2.3E-2</v>
      </c>
      <c r="P45" s="28">
        <v>4.8000000000000001E-2</v>
      </c>
    </row>
    <row r="46" spans="1:16" ht="24.75" x14ac:dyDescent="0.15">
      <c r="A46" s="54"/>
      <c r="B46" s="2" t="s">
        <v>69</v>
      </c>
      <c r="C46" s="7" t="s">
        <v>38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8">
        <v>0</v>
      </c>
    </row>
    <row r="47" spans="1:16" ht="24.75" x14ac:dyDescent="0.15">
      <c r="A47" s="55"/>
      <c r="B47" s="3" t="s">
        <v>70</v>
      </c>
      <c r="C47" s="10" t="s">
        <v>36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30">
        <v>0</v>
      </c>
    </row>
    <row r="48" spans="1:16" x14ac:dyDescent="0.15">
      <c r="A48" s="53" t="s">
        <v>79</v>
      </c>
      <c r="B48" s="1" t="s">
        <v>35</v>
      </c>
      <c r="C48" s="6" t="s">
        <v>36</v>
      </c>
      <c r="D48" s="25">
        <v>30</v>
      </c>
      <c r="E48" s="25">
        <v>31</v>
      </c>
      <c r="F48" s="25">
        <v>28</v>
      </c>
      <c r="G48" s="25">
        <v>31</v>
      </c>
      <c r="H48" s="25">
        <v>31</v>
      </c>
      <c r="I48" s="25">
        <v>29</v>
      </c>
      <c r="J48" s="25">
        <v>31</v>
      </c>
      <c r="K48" s="25">
        <v>30</v>
      </c>
      <c r="L48" s="25">
        <v>31</v>
      </c>
      <c r="M48" s="25">
        <v>31</v>
      </c>
      <c r="N48" s="25">
        <v>29</v>
      </c>
      <c r="O48" s="25">
        <v>24</v>
      </c>
      <c r="P48" s="26">
        <v>356</v>
      </c>
    </row>
    <row r="49" spans="1:16" x14ac:dyDescent="0.15">
      <c r="A49" s="54"/>
      <c r="B49" s="2" t="s">
        <v>37</v>
      </c>
      <c r="C49" s="7" t="s">
        <v>38</v>
      </c>
      <c r="D49" s="27">
        <v>708</v>
      </c>
      <c r="E49" s="27">
        <v>739</v>
      </c>
      <c r="F49" s="27">
        <v>686</v>
      </c>
      <c r="G49" s="27">
        <v>736</v>
      </c>
      <c r="H49" s="27">
        <v>739</v>
      </c>
      <c r="I49" s="27">
        <v>706</v>
      </c>
      <c r="J49" s="27">
        <v>738</v>
      </c>
      <c r="K49" s="27">
        <v>713</v>
      </c>
      <c r="L49" s="27">
        <v>738</v>
      </c>
      <c r="M49" s="27">
        <v>729</v>
      </c>
      <c r="N49" s="27">
        <v>688</v>
      </c>
      <c r="O49" s="27">
        <v>581</v>
      </c>
      <c r="P49" s="28">
        <v>8501</v>
      </c>
    </row>
    <row r="50" spans="1:16" x14ac:dyDescent="0.15">
      <c r="A50" s="54"/>
      <c r="B50" s="2" t="s">
        <v>46</v>
      </c>
      <c r="C50" s="7" t="s">
        <v>24</v>
      </c>
      <c r="D50" s="27">
        <v>0.02</v>
      </c>
      <c r="E50" s="27">
        <v>2.1999999999999999E-2</v>
      </c>
      <c r="F50" s="27">
        <v>0.02</v>
      </c>
      <c r="G50" s="27">
        <v>2.1000000000000001E-2</v>
      </c>
      <c r="H50" s="27">
        <v>2.5000000000000001E-2</v>
      </c>
      <c r="I50" s="27">
        <v>1.7999999999999999E-2</v>
      </c>
      <c r="J50" s="27">
        <v>1.6E-2</v>
      </c>
      <c r="K50" s="27">
        <v>1.6E-2</v>
      </c>
      <c r="L50" s="27">
        <v>1.4999999999999999E-2</v>
      </c>
      <c r="M50" s="27">
        <v>1.2E-2</v>
      </c>
      <c r="N50" s="27">
        <v>1.2E-2</v>
      </c>
      <c r="O50" s="27">
        <v>1.4E-2</v>
      </c>
      <c r="P50" s="28">
        <v>1.7999999999999999E-2</v>
      </c>
    </row>
    <row r="51" spans="1:16" ht="22.5" x14ac:dyDescent="0.15">
      <c r="A51" s="54"/>
      <c r="B51" s="2" t="s">
        <v>71</v>
      </c>
      <c r="C51" s="7" t="s">
        <v>24</v>
      </c>
      <c r="D51" s="27">
        <v>6.6000000000000003E-2</v>
      </c>
      <c r="E51" s="27">
        <v>6.7000000000000004E-2</v>
      </c>
      <c r="F51" s="27">
        <v>0.06</v>
      </c>
      <c r="G51" s="27">
        <v>6.7000000000000004E-2</v>
      </c>
      <c r="H51" s="27">
        <v>0.08</v>
      </c>
      <c r="I51" s="27">
        <v>4.4999999999999998E-2</v>
      </c>
      <c r="J51" s="27">
        <v>5.7000000000000002E-2</v>
      </c>
      <c r="K51" s="27">
        <v>4.8000000000000001E-2</v>
      </c>
      <c r="L51" s="27">
        <v>6.0999999999999999E-2</v>
      </c>
      <c r="M51" s="27">
        <v>4.3999999999999997E-2</v>
      </c>
      <c r="N51" s="27">
        <v>4.2000000000000003E-2</v>
      </c>
      <c r="O51" s="27">
        <v>4.2999999999999997E-2</v>
      </c>
      <c r="P51" s="28">
        <v>0.08</v>
      </c>
    </row>
    <row r="52" spans="1:16" ht="22.5" x14ac:dyDescent="0.15">
      <c r="A52" s="54"/>
      <c r="B52" s="2" t="s">
        <v>72</v>
      </c>
      <c r="C52" s="7" t="s">
        <v>24</v>
      </c>
      <c r="D52" s="27">
        <v>3.5000000000000003E-2</v>
      </c>
      <c r="E52" s="27">
        <v>4.3999999999999997E-2</v>
      </c>
      <c r="F52" s="27">
        <v>3.4000000000000002E-2</v>
      </c>
      <c r="G52" s="27">
        <v>0.04</v>
      </c>
      <c r="H52" s="27">
        <v>4.2999999999999997E-2</v>
      </c>
      <c r="I52" s="27">
        <v>2.9000000000000001E-2</v>
      </c>
      <c r="J52" s="27">
        <v>4.2000000000000003E-2</v>
      </c>
      <c r="K52" s="27">
        <v>3.2000000000000001E-2</v>
      </c>
      <c r="L52" s="27">
        <v>3.4000000000000002E-2</v>
      </c>
      <c r="M52" s="27">
        <v>2.4E-2</v>
      </c>
      <c r="N52" s="27">
        <v>2.1999999999999999E-2</v>
      </c>
      <c r="O52" s="27">
        <v>2.3E-2</v>
      </c>
      <c r="P52" s="28">
        <v>4.3999999999999997E-2</v>
      </c>
    </row>
    <row r="53" spans="1:16" ht="24.75" x14ac:dyDescent="0.15">
      <c r="A53" s="54"/>
      <c r="B53" s="2" t="s">
        <v>69</v>
      </c>
      <c r="C53" s="7" t="s">
        <v>38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8">
        <v>0</v>
      </c>
    </row>
    <row r="54" spans="1:16" ht="24.75" x14ac:dyDescent="0.15">
      <c r="A54" s="55"/>
      <c r="B54" s="3" t="s">
        <v>70</v>
      </c>
      <c r="C54" s="10" t="s">
        <v>36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30">
        <v>0</v>
      </c>
    </row>
    <row r="55" spans="1:16" x14ac:dyDescent="0.15">
      <c r="B55" s="15"/>
    </row>
  </sheetData>
  <mergeCells count="12">
    <mergeCell ref="M4:O4"/>
    <mergeCell ref="P4:P5"/>
    <mergeCell ref="B4:C5"/>
    <mergeCell ref="A48:A54"/>
    <mergeCell ref="A34:A40"/>
    <mergeCell ref="A41:A47"/>
    <mergeCell ref="A6:A12"/>
    <mergeCell ref="A13:A19"/>
    <mergeCell ref="E4:L4"/>
    <mergeCell ref="A20:A26"/>
    <mergeCell ref="A27:A33"/>
    <mergeCell ref="A4:A5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P86"/>
  <sheetViews>
    <sheetView view="pageBreakPreview" zoomScaleNormal="100" zoomScaleSheetLayoutView="100" workbookViewId="0">
      <selection activeCell="D4" sqref="D4:O4"/>
    </sheetView>
  </sheetViews>
  <sheetFormatPr defaultRowHeight="13.5" x14ac:dyDescent="0.15"/>
  <cols>
    <col min="1" max="1" width="8.625" style="11" customWidth="1"/>
    <col min="2" max="2" width="16.625" style="11" customWidth="1"/>
    <col min="3" max="15" width="5.625" style="14" customWidth="1"/>
    <col min="16" max="16" width="5.625" style="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</row>
    <row r="2" spans="1:16" ht="13.5" customHeight="1" x14ac:dyDescent="0.15">
      <c r="A2" s="16"/>
    </row>
    <row r="3" spans="1:16" ht="13.5" customHeight="1" x14ac:dyDescent="0.15">
      <c r="A3" s="13" t="s">
        <v>56</v>
      </c>
      <c r="B3" s="15"/>
    </row>
    <row r="4" spans="1:16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66" t="s">
        <v>15</v>
      </c>
      <c r="B6" s="6" t="s">
        <v>47</v>
      </c>
      <c r="C6" s="6" t="s">
        <v>36</v>
      </c>
      <c r="D6" s="25">
        <v>30</v>
      </c>
      <c r="E6" s="25">
        <v>31</v>
      </c>
      <c r="F6" s="25">
        <v>30</v>
      </c>
      <c r="G6" s="25">
        <v>31</v>
      </c>
      <c r="H6" s="25">
        <v>31</v>
      </c>
      <c r="I6" s="25">
        <v>30</v>
      </c>
      <c r="J6" s="25">
        <v>31</v>
      </c>
      <c r="K6" s="25">
        <v>30</v>
      </c>
      <c r="L6" s="25">
        <v>31</v>
      </c>
      <c r="M6" s="25">
        <v>31</v>
      </c>
      <c r="N6" s="25">
        <v>29</v>
      </c>
      <c r="O6" s="25">
        <v>31</v>
      </c>
      <c r="P6" s="26">
        <v>366</v>
      </c>
    </row>
    <row r="7" spans="1:16" x14ac:dyDescent="0.15">
      <c r="A7" s="67"/>
      <c r="B7" s="7" t="s">
        <v>48</v>
      </c>
      <c r="C7" s="7" t="s">
        <v>38</v>
      </c>
      <c r="D7" s="27">
        <v>443</v>
      </c>
      <c r="E7" s="27">
        <v>459</v>
      </c>
      <c r="F7" s="27">
        <v>444</v>
      </c>
      <c r="G7" s="27">
        <v>459</v>
      </c>
      <c r="H7" s="27">
        <v>455</v>
      </c>
      <c r="I7" s="27">
        <v>443</v>
      </c>
      <c r="J7" s="27">
        <v>461</v>
      </c>
      <c r="K7" s="27">
        <v>444</v>
      </c>
      <c r="L7" s="27">
        <v>440</v>
      </c>
      <c r="M7" s="27">
        <v>459</v>
      </c>
      <c r="N7" s="27">
        <v>425</v>
      </c>
      <c r="O7" s="27">
        <v>460</v>
      </c>
      <c r="P7" s="28">
        <v>5392</v>
      </c>
    </row>
    <row r="8" spans="1:16" ht="22.5" x14ac:dyDescent="0.15">
      <c r="A8" s="67"/>
      <c r="B8" s="20" t="s">
        <v>66</v>
      </c>
      <c r="C8" s="7" t="s">
        <v>39</v>
      </c>
      <c r="D8" s="27">
        <v>4.2999999999999997E-2</v>
      </c>
      <c r="E8" s="27">
        <v>5.2999999999999999E-2</v>
      </c>
      <c r="F8" s="27">
        <v>4.4999999999999998E-2</v>
      </c>
      <c r="G8" s="27">
        <v>3.5999999999999997E-2</v>
      </c>
      <c r="H8" s="27">
        <v>3.1E-2</v>
      </c>
      <c r="I8" s="27">
        <v>0.03</v>
      </c>
      <c r="J8" s="27">
        <v>2.8000000000000001E-2</v>
      </c>
      <c r="K8" s="27">
        <v>2.5000000000000001E-2</v>
      </c>
      <c r="L8" s="27">
        <v>0.02</v>
      </c>
      <c r="M8" s="27">
        <v>2.8000000000000001E-2</v>
      </c>
      <c r="N8" s="27">
        <v>0.03</v>
      </c>
      <c r="O8" s="27">
        <v>3.7999999999999999E-2</v>
      </c>
      <c r="P8" s="28">
        <v>3.4000000000000002E-2</v>
      </c>
    </row>
    <row r="9" spans="1:16" ht="22.5" x14ac:dyDescent="0.15">
      <c r="A9" s="67"/>
      <c r="B9" s="20" t="s">
        <v>67</v>
      </c>
      <c r="C9" s="7" t="s">
        <v>39</v>
      </c>
      <c r="D9" s="27">
        <v>7.6999999999999999E-2</v>
      </c>
      <c r="E9" s="27">
        <v>0.112</v>
      </c>
      <c r="F9" s="27">
        <v>9.2999999999999999E-2</v>
      </c>
      <c r="G9" s="27">
        <v>8.1000000000000003E-2</v>
      </c>
      <c r="H9" s="27">
        <v>9.5000000000000001E-2</v>
      </c>
      <c r="I9" s="27">
        <v>6.6000000000000003E-2</v>
      </c>
      <c r="J9" s="27">
        <v>5.7000000000000002E-2</v>
      </c>
      <c r="K9" s="27">
        <v>5.5E-2</v>
      </c>
      <c r="L9" s="27">
        <v>4.2999999999999997E-2</v>
      </c>
      <c r="M9" s="27">
        <v>4.5999999999999999E-2</v>
      </c>
      <c r="N9" s="27">
        <v>5.1999999999999998E-2</v>
      </c>
      <c r="O9" s="27">
        <v>7.0999999999999994E-2</v>
      </c>
      <c r="P9" s="28">
        <v>0.112</v>
      </c>
    </row>
    <row r="10" spans="1:16" ht="22.5" x14ac:dyDescent="0.15">
      <c r="A10" s="67"/>
      <c r="B10" s="20" t="s">
        <v>53</v>
      </c>
      <c r="C10" s="7" t="s">
        <v>39</v>
      </c>
      <c r="D10" s="27">
        <v>5.5E-2</v>
      </c>
      <c r="E10" s="27">
        <v>6.9000000000000006E-2</v>
      </c>
      <c r="F10" s="27">
        <v>5.8999999999999997E-2</v>
      </c>
      <c r="G10" s="27">
        <v>5.2999999999999999E-2</v>
      </c>
      <c r="H10" s="27">
        <v>0.05</v>
      </c>
      <c r="I10" s="27">
        <v>4.3999999999999997E-2</v>
      </c>
      <c r="J10" s="27">
        <v>3.9E-2</v>
      </c>
      <c r="K10" s="27">
        <v>3.6999999999999998E-2</v>
      </c>
      <c r="L10" s="27">
        <v>3.1E-2</v>
      </c>
      <c r="M10" s="27">
        <v>3.6999999999999998E-2</v>
      </c>
      <c r="N10" s="27">
        <v>0.04</v>
      </c>
      <c r="O10" s="27">
        <v>4.9000000000000002E-2</v>
      </c>
      <c r="P10" s="28">
        <v>4.7E-2</v>
      </c>
    </row>
    <row r="11" spans="1:16" ht="22.5" x14ac:dyDescent="0.15">
      <c r="A11" s="67"/>
      <c r="B11" s="20" t="s">
        <v>49</v>
      </c>
      <c r="C11" s="7" t="s">
        <v>36</v>
      </c>
      <c r="D11" s="27">
        <v>10</v>
      </c>
      <c r="E11" s="27">
        <v>19</v>
      </c>
      <c r="F11" s="27">
        <v>12</v>
      </c>
      <c r="G11" s="27">
        <v>11</v>
      </c>
      <c r="H11" s="27">
        <v>9</v>
      </c>
      <c r="I11" s="27">
        <v>4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4</v>
      </c>
      <c r="P11" s="28">
        <v>69</v>
      </c>
    </row>
    <row r="12" spans="1:16" ht="22.5" x14ac:dyDescent="0.15">
      <c r="A12" s="67"/>
      <c r="B12" s="20" t="s">
        <v>50</v>
      </c>
      <c r="C12" s="7" t="s">
        <v>38</v>
      </c>
      <c r="D12" s="27">
        <v>37</v>
      </c>
      <c r="E12" s="27">
        <v>141</v>
      </c>
      <c r="F12" s="27">
        <v>70</v>
      </c>
      <c r="G12" s="27">
        <v>36</v>
      </c>
      <c r="H12" s="27">
        <v>42</v>
      </c>
      <c r="I12" s="27">
        <v>7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12</v>
      </c>
      <c r="P12" s="28">
        <v>345</v>
      </c>
    </row>
    <row r="13" spans="1:16" ht="22.5" x14ac:dyDescent="0.15">
      <c r="A13" s="67"/>
      <c r="B13" s="20" t="s">
        <v>51</v>
      </c>
      <c r="C13" s="7" t="s">
        <v>36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8">
        <v>0</v>
      </c>
    </row>
    <row r="14" spans="1:16" ht="22.5" x14ac:dyDescent="0.15">
      <c r="A14" s="68"/>
      <c r="B14" s="21" t="s">
        <v>52</v>
      </c>
      <c r="C14" s="10" t="s">
        <v>38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30">
        <v>0</v>
      </c>
    </row>
    <row r="15" spans="1:16" x14ac:dyDescent="0.15">
      <c r="A15" s="66" t="s">
        <v>16</v>
      </c>
      <c r="B15" s="6" t="s">
        <v>47</v>
      </c>
      <c r="C15" s="6" t="s">
        <v>36</v>
      </c>
      <c r="D15" s="25">
        <v>30</v>
      </c>
      <c r="E15" s="25">
        <v>31</v>
      </c>
      <c r="F15" s="25">
        <v>30</v>
      </c>
      <c r="G15" s="25">
        <v>31</v>
      </c>
      <c r="H15" s="25">
        <v>31</v>
      </c>
      <c r="I15" s="25">
        <v>30</v>
      </c>
      <c r="J15" s="25">
        <v>31</v>
      </c>
      <c r="K15" s="25">
        <v>30</v>
      </c>
      <c r="L15" s="25">
        <v>31</v>
      </c>
      <c r="M15" s="25">
        <v>31</v>
      </c>
      <c r="N15" s="25">
        <v>29</v>
      </c>
      <c r="O15" s="25">
        <v>31</v>
      </c>
      <c r="P15" s="26">
        <v>366</v>
      </c>
    </row>
    <row r="16" spans="1:16" x14ac:dyDescent="0.15">
      <c r="A16" s="67"/>
      <c r="B16" s="7" t="s">
        <v>48</v>
      </c>
      <c r="C16" s="7" t="s">
        <v>38</v>
      </c>
      <c r="D16" s="27">
        <v>444</v>
      </c>
      <c r="E16" s="27">
        <v>460</v>
      </c>
      <c r="F16" s="27">
        <v>446</v>
      </c>
      <c r="G16" s="27">
        <v>459</v>
      </c>
      <c r="H16" s="27">
        <v>459</v>
      </c>
      <c r="I16" s="27">
        <v>446</v>
      </c>
      <c r="J16" s="27">
        <v>454</v>
      </c>
      <c r="K16" s="27">
        <v>445</v>
      </c>
      <c r="L16" s="27">
        <v>460</v>
      </c>
      <c r="M16" s="27">
        <v>459</v>
      </c>
      <c r="N16" s="27">
        <v>417</v>
      </c>
      <c r="O16" s="27">
        <v>417</v>
      </c>
      <c r="P16" s="28">
        <v>5366</v>
      </c>
    </row>
    <row r="17" spans="1:16" ht="22.5" x14ac:dyDescent="0.15">
      <c r="A17" s="67"/>
      <c r="B17" s="20" t="s">
        <v>66</v>
      </c>
      <c r="C17" s="7" t="s">
        <v>39</v>
      </c>
      <c r="D17" s="27">
        <v>4.5999999999999999E-2</v>
      </c>
      <c r="E17" s="27">
        <v>5.7000000000000002E-2</v>
      </c>
      <c r="F17" s="27">
        <v>4.5999999999999999E-2</v>
      </c>
      <c r="G17" s="27">
        <v>3.5000000000000003E-2</v>
      </c>
      <c r="H17" s="27">
        <v>3.2000000000000001E-2</v>
      </c>
      <c r="I17" s="27">
        <v>3.3000000000000002E-2</v>
      </c>
      <c r="J17" s="27">
        <v>3.1E-2</v>
      </c>
      <c r="K17" s="27">
        <v>0.03</v>
      </c>
      <c r="L17" s="27">
        <v>2.3E-2</v>
      </c>
      <c r="M17" s="27">
        <v>2.9000000000000001E-2</v>
      </c>
      <c r="N17" s="27">
        <v>0.03</v>
      </c>
      <c r="O17" s="27">
        <v>3.9E-2</v>
      </c>
      <c r="P17" s="28">
        <v>3.5999999999999997E-2</v>
      </c>
    </row>
    <row r="18" spans="1:16" ht="22.5" x14ac:dyDescent="0.15">
      <c r="A18" s="67"/>
      <c r="B18" s="20" t="s">
        <v>68</v>
      </c>
      <c r="C18" s="7" t="s">
        <v>39</v>
      </c>
      <c r="D18" s="27">
        <v>0.08</v>
      </c>
      <c r="E18" s="27">
        <v>0.122</v>
      </c>
      <c r="F18" s="27">
        <v>0.104</v>
      </c>
      <c r="G18" s="27">
        <v>7.8E-2</v>
      </c>
      <c r="H18" s="27">
        <v>9.6000000000000002E-2</v>
      </c>
      <c r="I18" s="27">
        <v>7.2999999999999995E-2</v>
      </c>
      <c r="J18" s="27">
        <v>6.5000000000000002E-2</v>
      </c>
      <c r="K18" s="27">
        <v>5.8000000000000003E-2</v>
      </c>
      <c r="L18" s="27">
        <v>4.2000000000000003E-2</v>
      </c>
      <c r="M18" s="27">
        <v>4.5999999999999999E-2</v>
      </c>
      <c r="N18" s="27">
        <v>5.0999999999999997E-2</v>
      </c>
      <c r="O18" s="27">
        <v>6.5000000000000002E-2</v>
      </c>
      <c r="P18" s="28">
        <v>0.122</v>
      </c>
    </row>
    <row r="19" spans="1:16" ht="22.5" x14ac:dyDescent="0.15">
      <c r="A19" s="67"/>
      <c r="B19" s="20" t="s">
        <v>53</v>
      </c>
      <c r="C19" s="7" t="s">
        <v>39</v>
      </c>
      <c r="D19" s="27">
        <v>5.7000000000000002E-2</v>
      </c>
      <c r="E19" s="27">
        <v>7.1999999999999995E-2</v>
      </c>
      <c r="F19" s="27">
        <v>5.8999999999999997E-2</v>
      </c>
      <c r="G19" s="27">
        <v>5.1999999999999998E-2</v>
      </c>
      <c r="H19" s="27">
        <v>0.05</v>
      </c>
      <c r="I19" s="27">
        <v>4.7E-2</v>
      </c>
      <c r="J19" s="27">
        <v>4.2000000000000003E-2</v>
      </c>
      <c r="K19" s="27">
        <v>4.1000000000000002E-2</v>
      </c>
      <c r="L19" s="27">
        <v>3.4000000000000002E-2</v>
      </c>
      <c r="M19" s="27">
        <v>3.6999999999999998E-2</v>
      </c>
      <c r="N19" s="27">
        <v>3.9E-2</v>
      </c>
      <c r="O19" s="27">
        <v>4.8000000000000001E-2</v>
      </c>
      <c r="P19" s="28">
        <v>4.8000000000000001E-2</v>
      </c>
    </row>
    <row r="20" spans="1:16" ht="22.5" x14ac:dyDescent="0.15">
      <c r="A20" s="67"/>
      <c r="B20" s="20" t="s">
        <v>49</v>
      </c>
      <c r="C20" s="7" t="s">
        <v>36</v>
      </c>
      <c r="D20" s="27">
        <v>13</v>
      </c>
      <c r="E20" s="27">
        <v>23</v>
      </c>
      <c r="F20" s="27">
        <v>13</v>
      </c>
      <c r="G20" s="27">
        <v>10</v>
      </c>
      <c r="H20" s="27">
        <v>11</v>
      </c>
      <c r="I20" s="27">
        <v>4</v>
      </c>
      <c r="J20" s="27">
        <v>1</v>
      </c>
      <c r="K20" s="27">
        <v>0</v>
      </c>
      <c r="L20" s="27">
        <v>0</v>
      </c>
      <c r="M20" s="27">
        <v>0</v>
      </c>
      <c r="N20" s="27">
        <v>0</v>
      </c>
      <c r="O20" s="27">
        <v>3</v>
      </c>
      <c r="P20" s="28">
        <v>78</v>
      </c>
    </row>
    <row r="21" spans="1:16" ht="22.5" x14ac:dyDescent="0.15">
      <c r="A21" s="67"/>
      <c r="B21" s="20" t="s">
        <v>50</v>
      </c>
      <c r="C21" s="7" t="s">
        <v>38</v>
      </c>
      <c r="D21" s="27">
        <v>55</v>
      </c>
      <c r="E21" s="27">
        <v>168</v>
      </c>
      <c r="F21" s="27">
        <v>80</v>
      </c>
      <c r="G21" s="27">
        <v>35</v>
      </c>
      <c r="H21" s="27">
        <v>48</v>
      </c>
      <c r="I21" s="27">
        <v>7</v>
      </c>
      <c r="J21" s="27">
        <v>2</v>
      </c>
      <c r="K21" s="27">
        <v>0</v>
      </c>
      <c r="L21" s="27">
        <v>0</v>
      </c>
      <c r="M21" s="27">
        <v>0</v>
      </c>
      <c r="N21" s="27">
        <v>0</v>
      </c>
      <c r="O21" s="27">
        <v>9</v>
      </c>
      <c r="P21" s="28">
        <v>404</v>
      </c>
    </row>
    <row r="22" spans="1:16" ht="22.5" x14ac:dyDescent="0.15">
      <c r="A22" s="67"/>
      <c r="B22" s="20" t="s">
        <v>51</v>
      </c>
      <c r="C22" s="7" t="s">
        <v>36</v>
      </c>
      <c r="D22" s="27">
        <v>0</v>
      </c>
      <c r="E22" s="27">
        <v>1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8">
        <v>1</v>
      </c>
    </row>
    <row r="23" spans="1:16" ht="22.5" x14ac:dyDescent="0.15">
      <c r="A23" s="68"/>
      <c r="B23" s="21" t="s">
        <v>52</v>
      </c>
      <c r="C23" s="10" t="s">
        <v>38</v>
      </c>
      <c r="D23" s="29">
        <v>0</v>
      </c>
      <c r="E23" s="29">
        <v>2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30">
        <v>2</v>
      </c>
    </row>
    <row r="24" spans="1:16" x14ac:dyDescent="0.15">
      <c r="A24" s="66" t="s">
        <v>85</v>
      </c>
      <c r="B24" s="6" t="s">
        <v>47</v>
      </c>
      <c r="C24" s="6" t="s">
        <v>36</v>
      </c>
      <c r="D24" s="25">
        <v>30</v>
      </c>
      <c r="E24" s="25">
        <v>31</v>
      </c>
      <c r="F24" s="25">
        <v>30</v>
      </c>
      <c r="G24" s="25">
        <v>31</v>
      </c>
      <c r="H24" s="25">
        <v>31</v>
      </c>
      <c r="I24" s="25">
        <v>30</v>
      </c>
      <c r="J24" s="25">
        <v>31</v>
      </c>
      <c r="K24" s="25">
        <v>30</v>
      </c>
      <c r="L24" s="25">
        <v>31</v>
      </c>
      <c r="M24" s="25">
        <v>31</v>
      </c>
      <c r="N24" s="25">
        <v>29</v>
      </c>
      <c r="O24" s="25">
        <v>31</v>
      </c>
      <c r="P24" s="26">
        <v>366</v>
      </c>
    </row>
    <row r="25" spans="1:16" x14ac:dyDescent="0.15">
      <c r="A25" s="67"/>
      <c r="B25" s="7" t="s">
        <v>48</v>
      </c>
      <c r="C25" s="7" t="s">
        <v>38</v>
      </c>
      <c r="D25" s="27">
        <v>445</v>
      </c>
      <c r="E25" s="27">
        <v>461</v>
      </c>
      <c r="F25" s="27">
        <v>445</v>
      </c>
      <c r="G25" s="27">
        <v>459</v>
      </c>
      <c r="H25" s="27">
        <v>461</v>
      </c>
      <c r="I25" s="27">
        <v>446</v>
      </c>
      <c r="J25" s="27">
        <v>456</v>
      </c>
      <c r="K25" s="27">
        <v>445</v>
      </c>
      <c r="L25" s="27">
        <v>459</v>
      </c>
      <c r="M25" s="27">
        <v>461</v>
      </c>
      <c r="N25" s="27">
        <v>430</v>
      </c>
      <c r="O25" s="27">
        <v>438</v>
      </c>
      <c r="P25" s="28">
        <v>5406</v>
      </c>
    </row>
    <row r="26" spans="1:16" ht="22.5" x14ac:dyDescent="0.15">
      <c r="A26" s="67"/>
      <c r="B26" s="20" t="s">
        <v>66</v>
      </c>
      <c r="C26" s="7" t="s">
        <v>39</v>
      </c>
      <c r="D26" s="27">
        <v>4.4999999999999998E-2</v>
      </c>
      <c r="E26" s="27">
        <v>5.3999999999999999E-2</v>
      </c>
      <c r="F26" s="27">
        <v>4.4999999999999998E-2</v>
      </c>
      <c r="G26" s="27">
        <v>3.2000000000000001E-2</v>
      </c>
      <c r="H26" s="27">
        <v>2.9000000000000001E-2</v>
      </c>
      <c r="I26" s="27">
        <v>3.2000000000000001E-2</v>
      </c>
      <c r="J26" s="27">
        <v>3.1E-2</v>
      </c>
      <c r="K26" s="27">
        <v>2.8000000000000001E-2</v>
      </c>
      <c r="L26" s="27">
        <v>2.1999999999999999E-2</v>
      </c>
      <c r="M26" s="27">
        <v>2.7E-2</v>
      </c>
      <c r="N26" s="27">
        <v>2.9000000000000001E-2</v>
      </c>
      <c r="O26" s="27">
        <v>3.7999999999999999E-2</v>
      </c>
      <c r="P26" s="28">
        <v>3.4000000000000002E-2</v>
      </c>
    </row>
    <row r="27" spans="1:16" ht="22.5" x14ac:dyDescent="0.15">
      <c r="A27" s="67"/>
      <c r="B27" s="20" t="s">
        <v>67</v>
      </c>
      <c r="C27" s="7" t="s">
        <v>39</v>
      </c>
      <c r="D27" s="27">
        <v>0.08</v>
      </c>
      <c r="E27" s="27">
        <v>0.12</v>
      </c>
      <c r="F27" s="27">
        <v>9.7000000000000003E-2</v>
      </c>
      <c r="G27" s="27">
        <v>7.6999999999999999E-2</v>
      </c>
      <c r="H27" s="27">
        <v>7.4999999999999997E-2</v>
      </c>
      <c r="I27" s="27">
        <v>6.8000000000000005E-2</v>
      </c>
      <c r="J27" s="27">
        <v>6.2E-2</v>
      </c>
      <c r="K27" s="27">
        <v>5.8000000000000003E-2</v>
      </c>
      <c r="L27" s="27">
        <v>4.2000000000000003E-2</v>
      </c>
      <c r="M27" s="27">
        <v>4.7E-2</v>
      </c>
      <c r="N27" s="27">
        <v>4.7E-2</v>
      </c>
      <c r="O27" s="27">
        <v>6.7000000000000004E-2</v>
      </c>
      <c r="P27" s="28">
        <v>0.12</v>
      </c>
    </row>
    <row r="28" spans="1:16" ht="22.5" x14ac:dyDescent="0.15">
      <c r="A28" s="67"/>
      <c r="B28" s="20" t="s">
        <v>53</v>
      </c>
      <c r="C28" s="7" t="s">
        <v>39</v>
      </c>
      <c r="D28" s="27">
        <v>5.7000000000000002E-2</v>
      </c>
      <c r="E28" s="27">
        <v>7.0000000000000007E-2</v>
      </c>
      <c r="F28" s="27">
        <v>5.8999999999999997E-2</v>
      </c>
      <c r="G28" s="27">
        <v>4.8000000000000001E-2</v>
      </c>
      <c r="H28" s="27">
        <v>4.5999999999999999E-2</v>
      </c>
      <c r="I28" s="27">
        <v>4.5999999999999999E-2</v>
      </c>
      <c r="J28" s="27">
        <v>4.2999999999999997E-2</v>
      </c>
      <c r="K28" s="27">
        <v>4.1000000000000002E-2</v>
      </c>
      <c r="L28" s="27">
        <v>3.4000000000000002E-2</v>
      </c>
      <c r="M28" s="27">
        <v>3.5999999999999997E-2</v>
      </c>
      <c r="N28" s="27">
        <v>3.7999999999999999E-2</v>
      </c>
      <c r="O28" s="27">
        <v>4.8000000000000001E-2</v>
      </c>
      <c r="P28" s="28">
        <v>4.7E-2</v>
      </c>
    </row>
    <row r="29" spans="1:16" ht="22.5" x14ac:dyDescent="0.15">
      <c r="A29" s="67"/>
      <c r="B29" s="20" t="s">
        <v>49</v>
      </c>
      <c r="C29" s="7" t="s">
        <v>36</v>
      </c>
      <c r="D29" s="27">
        <v>10</v>
      </c>
      <c r="E29" s="27">
        <v>20</v>
      </c>
      <c r="F29" s="27">
        <v>9</v>
      </c>
      <c r="G29" s="27">
        <v>7</v>
      </c>
      <c r="H29" s="27">
        <v>9</v>
      </c>
      <c r="I29" s="27">
        <v>4</v>
      </c>
      <c r="J29" s="27">
        <v>1</v>
      </c>
      <c r="K29" s="27">
        <v>0</v>
      </c>
      <c r="L29" s="27">
        <v>0</v>
      </c>
      <c r="M29" s="27">
        <v>0</v>
      </c>
      <c r="N29" s="27">
        <v>0</v>
      </c>
      <c r="O29" s="27">
        <v>3</v>
      </c>
      <c r="P29" s="28">
        <v>63</v>
      </c>
    </row>
    <row r="30" spans="1:16" ht="22.5" x14ac:dyDescent="0.15">
      <c r="A30" s="67"/>
      <c r="B30" s="20" t="s">
        <v>50</v>
      </c>
      <c r="C30" s="7" t="s">
        <v>38</v>
      </c>
      <c r="D30" s="27">
        <v>65</v>
      </c>
      <c r="E30" s="27">
        <v>142</v>
      </c>
      <c r="F30" s="27">
        <v>60</v>
      </c>
      <c r="G30" s="27">
        <v>18</v>
      </c>
      <c r="H30" s="27">
        <v>37</v>
      </c>
      <c r="I30" s="27">
        <v>7</v>
      </c>
      <c r="J30" s="27">
        <v>2</v>
      </c>
      <c r="K30" s="27">
        <v>0</v>
      </c>
      <c r="L30" s="27">
        <v>0</v>
      </c>
      <c r="M30" s="27">
        <v>0</v>
      </c>
      <c r="N30" s="27">
        <v>0</v>
      </c>
      <c r="O30" s="27">
        <v>14</v>
      </c>
      <c r="P30" s="28">
        <v>345</v>
      </c>
    </row>
    <row r="31" spans="1:16" ht="22.5" x14ac:dyDescent="0.15">
      <c r="A31" s="67"/>
      <c r="B31" s="20" t="s">
        <v>51</v>
      </c>
      <c r="C31" s="7" t="s">
        <v>36</v>
      </c>
      <c r="D31" s="27">
        <v>0</v>
      </c>
      <c r="E31" s="27">
        <v>1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8">
        <v>1</v>
      </c>
    </row>
    <row r="32" spans="1:16" ht="22.5" x14ac:dyDescent="0.15">
      <c r="A32" s="68"/>
      <c r="B32" s="21" t="s">
        <v>52</v>
      </c>
      <c r="C32" s="10" t="s">
        <v>38</v>
      </c>
      <c r="D32" s="29">
        <v>0</v>
      </c>
      <c r="E32" s="29">
        <v>1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30">
        <v>1</v>
      </c>
    </row>
    <row r="33" spans="1:16" x14ac:dyDescent="0.15">
      <c r="A33" s="66" t="s">
        <v>17</v>
      </c>
      <c r="B33" s="6" t="s">
        <v>47</v>
      </c>
      <c r="C33" s="6" t="s">
        <v>36</v>
      </c>
      <c r="D33" s="25">
        <v>30</v>
      </c>
      <c r="E33" s="25">
        <v>31</v>
      </c>
      <c r="F33" s="25">
        <v>30</v>
      </c>
      <c r="G33" s="25">
        <v>31</v>
      </c>
      <c r="H33" s="25">
        <v>31</v>
      </c>
      <c r="I33" s="25">
        <v>30</v>
      </c>
      <c r="J33" s="25">
        <v>31</v>
      </c>
      <c r="K33" s="25">
        <v>30</v>
      </c>
      <c r="L33" s="25">
        <v>31</v>
      </c>
      <c r="M33" s="25">
        <v>31</v>
      </c>
      <c r="N33" s="25">
        <v>29</v>
      </c>
      <c r="O33" s="25">
        <v>31</v>
      </c>
      <c r="P33" s="26">
        <v>366</v>
      </c>
    </row>
    <row r="34" spans="1:16" x14ac:dyDescent="0.15">
      <c r="A34" s="67"/>
      <c r="B34" s="7" t="s">
        <v>48</v>
      </c>
      <c r="C34" s="7" t="s">
        <v>38</v>
      </c>
      <c r="D34" s="27">
        <v>443</v>
      </c>
      <c r="E34" s="27">
        <v>461</v>
      </c>
      <c r="F34" s="27">
        <v>437</v>
      </c>
      <c r="G34" s="27">
        <v>448</v>
      </c>
      <c r="H34" s="27">
        <v>458</v>
      </c>
      <c r="I34" s="27">
        <v>431</v>
      </c>
      <c r="J34" s="27">
        <v>445</v>
      </c>
      <c r="K34" s="27">
        <v>430</v>
      </c>
      <c r="L34" s="27">
        <v>451</v>
      </c>
      <c r="M34" s="27">
        <v>461</v>
      </c>
      <c r="N34" s="27">
        <v>411</v>
      </c>
      <c r="O34" s="27">
        <v>458</v>
      </c>
      <c r="P34" s="28">
        <v>5334</v>
      </c>
    </row>
    <row r="35" spans="1:16" ht="22.5" x14ac:dyDescent="0.15">
      <c r="A35" s="67"/>
      <c r="B35" s="20" t="s">
        <v>66</v>
      </c>
      <c r="C35" s="7" t="s">
        <v>39</v>
      </c>
      <c r="D35" s="27">
        <v>4.5999999999999999E-2</v>
      </c>
      <c r="E35" s="27">
        <v>5.7000000000000002E-2</v>
      </c>
      <c r="F35" s="27">
        <v>4.5999999999999999E-2</v>
      </c>
      <c r="G35" s="27">
        <v>3.5000000000000003E-2</v>
      </c>
      <c r="H35" s="27">
        <v>3.2000000000000001E-2</v>
      </c>
      <c r="I35" s="27">
        <v>3.4000000000000002E-2</v>
      </c>
      <c r="J35" s="27">
        <v>3.3000000000000002E-2</v>
      </c>
      <c r="K35" s="27">
        <v>0.03</v>
      </c>
      <c r="L35" s="27">
        <v>2.3E-2</v>
      </c>
      <c r="M35" s="27">
        <v>2.9000000000000001E-2</v>
      </c>
      <c r="N35" s="27">
        <v>3.1E-2</v>
      </c>
      <c r="O35" s="27">
        <v>0.04</v>
      </c>
      <c r="P35" s="28">
        <v>3.5999999999999997E-2</v>
      </c>
    </row>
    <row r="36" spans="1:16" ht="22.5" x14ac:dyDescent="0.15">
      <c r="A36" s="67"/>
      <c r="B36" s="20" t="s">
        <v>68</v>
      </c>
      <c r="C36" s="7" t="s">
        <v>39</v>
      </c>
      <c r="D36" s="27">
        <v>7.9000000000000001E-2</v>
      </c>
      <c r="E36" s="27">
        <v>0.11600000000000001</v>
      </c>
      <c r="F36" s="27">
        <v>8.3000000000000004E-2</v>
      </c>
      <c r="G36" s="27">
        <v>7.3999999999999996E-2</v>
      </c>
      <c r="H36" s="27">
        <v>7.5999999999999998E-2</v>
      </c>
      <c r="I36" s="27">
        <v>6.3E-2</v>
      </c>
      <c r="J36" s="27">
        <v>6.2E-2</v>
      </c>
      <c r="K36" s="27">
        <v>6.4000000000000001E-2</v>
      </c>
      <c r="L36" s="27">
        <v>4.2000000000000003E-2</v>
      </c>
      <c r="M36" s="27">
        <v>4.7E-2</v>
      </c>
      <c r="N36" s="27">
        <v>0.05</v>
      </c>
      <c r="O36" s="27">
        <v>6.8000000000000005E-2</v>
      </c>
      <c r="P36" s="28">
        <v>0.11600000000000001</v>
      </c>
    </row>
    <row r="37" spans="1:16" ht="22.5" x14ac:dyDescent="0.15">
      <c r="A37" s="67"/>
      <c r="B37" s="20" t="s">
        <v>53</v>
      </c>
      <c r="C37" s="7" t="s">
        <v>39</v>
      </c>
      <c r="D37" s="27">
        <v>5.7000000000000002E-2</v>
      </c>
      <c r="E37" s="27">
        <v>7.1999999999999995E-2</v>
      </c>
      <c r="F37" s="27">
        <v>5.8000000000000003E-2</v>
      </c>
      <c r="G37" s="27">
        <v>0.05</v>
      </c>
      <c r="H37" s="27">
        <v>4.8000000000000001E-2</v>
      </c>
      <c r="I37" s="27">
        <v>4.7E-2</v>
      </c>
      <c r="J37" s="27">
        <v>4.2999999999999997E-2</v>
      </c>
      <c r="K37" s="27">
        <v>4.1000000000000002E-2</v>
      </c>
      <c r="L37" s="27">
        <v>3.4000000000000002E-2</v>
      </c>
      <c r="M37" s="27">
        <v>3.6999999999999998E-2</v>
      </c>
      <c r="N37" s="27">
        <v>0.04</v>
      </c>
      <c r="O37" s="27">
        <v>4.9000000000000002E-2</v>
      </c>
      <c r="P37" s="28">
        <v>4.8000000000000001E-2</v>
      </c>
    </row>
    <row r="38" spans="1:16" ht="22.5" x14ac:dyDescent="0.15">
      <c r="A38" s="67"/>
      <c r="B38" s="20" t="s">
        <v>49</v>
      </c>
      <c r="C38" s="7" t="s">
        <v>36</v>
      </c>
      <c r="D38" s="27">
        <v>14</v>
      </c>
      <c r="E38" s="27">
        <v>22</v>
      </c>
      <c r="F38" s="27">
        <v>13</v>
      </c>
      <c r="G38" s="27">
        <v>7</v>
      </c>
      <c r="H38" s="27">
        <v>9</v>
      </c>
      <c r="I38" s="27">
        <v>2</v>
      </c>
      <c r="J38" s="27">
        <v>2</v>
      </c>
      <c r="K38" s="27">
        <v>1</v>
      </c>
      <c r="L38" s="27">
        <v>0</v>
      </c>
      <c r="M38" s="27">
        <v>0</v>
      </c>
      <c r="N38" s="27">
        <v>0</v>
      </c>
      <c r="O38" s="27">
        <v>4</v>
      </c>
      <c r="P38" s="28">
        <v>74</v>
      </c>
    </row>
    <row r="39" spans="1:16" ht="22.5" x14ac:dyDescent="0.15">
      <c r="A39" s="67"/>
      <c r="B39" s="20" t="s">
        <v>50</v>
      </c>
      <c r="C39" s="7" t="s">
        <v>38</v>
      </c>
      <c r="D39" s="27">
        <v>60</v>
      </c>
      <c r="E39" s="27">
        <v>169</v>
      </c>
      <c r="F39" s="27">
        <v>74</v>
      </c>
      <c r="G39" s="27">
        <v>24</v>
      </c>
      <c r="H39" s="27">
        <v>37</v>
      </c>
      <c r="I39" s="27">
        <v>2</v>
      </c>
      <c r="J39" s="27">
        <v>3</v>
      </c>
      <c r="K39" s="27">
        <v>1</v>
      </c>
      <c r="L39" s="27">
        <v>0</v>
      </c>
      <c r="M39" s="27">
        <v>0</v>
      </c>
      <c r="N39" s="27">
        <v>0</v>
      </c>
      <c r="O39" s="27">
        <v>14</v>
      </c>
      <c r="P39" s="28">
        <v>384</v>
      </c>
    </row>
    <row r="40" spans="1:16" ht="22.5" x14ac:dyDescent="0.15">
      <c r="A40" s="67"/>
      <c r="B40" s="20" t="s">
        <v>51</v>
      </c>
      <c r="C40" s="7" t="s">
        <v>36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8">
        <v>0</v>
      </c>
    </row>
    <row r="41" spans="1:16" ht="22.5" x14ac:dyDescent="0.15">
      <c r="A41" s="68"/>
      <c r="B41" s="21" t="s">
        <v>52</v>
      </c>
      <c r="C41" s="10" t="s">
        <v>38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30">
        <v>0</v>
      </c>
    </row>
    <row r="42" spans="1:16" x14ac:dyDescent="0.15">
      <c r="A42" s="66" t="s">
        <v>33</v>
      </c>
      <c r="B42" s="6" t="s">
        <v>47</v>
      </c>
      <c r="C42" s="6" t="s">
        <v>36</v>
      </c>
      <c r="D42" s="25">
        <v>30</v>
      </c>
      <c r="E42" s="25">
        <v>31</v>
      </c>
      <c r="F42" s="25">
        <v>30</v>
      </c>
      <c r="G42" s="25">
        <v>31</v>
      </c>
      <c r="H42" s="25">
        <v>31</v>
      </c>
      <c r="I42" s="25">
        <v>30</v>
      </c>
      <c r="J42" s="25">
        <v>31</v>
      </c>
      <c r="K42" s="25">
        <v>30</v>
      </c>
      <c r="L42" s="25">
        <v>31</v>
      </c>
      <c r="M42" s="25">
        <v>31</v>
      </c>
      <c r="N42" s="25">
        <v>29</v>
      </c>
      <c r="O42" s="25">
        <v>31</v>
      </c>
      <c r="P42" s="26">
        <v>366</v>
      </c>
    </row>
    <row r="43" spans="1:16" x14ac:dyDescent="0.15">
      <c r="A43" s="67"/>
      <c r="B43" s="7" t="s">
        <v>48</v>
      </c>
      <c r="C43" s="7" t="s">
        <v>38</v>
      </c>
      <c r="D43" s="27">
        <v>445</v>
      </c>
      <c r="E43" s="27">
        <v>461</v>
      </c>
      <c r="F43" s="27">
        <v>446</v>
      </c>
      <c r="G43" s="27">
        <v>460</v>
      </c>
      <c r="H43" s="27">
        <v>461</v>
      </c>
      <c r="I43" s="27">
        <v>446</v>
      </c>
      <c r="J43" s="27">
        <v>461</v>
      </c>
      <c r="K43" s="27">
        <v>441</v>
      </c>
      <c r="L43" s="27">
        <v>461</v>
      </c>
      <c r="M43" s="27">
        <v>460</v>
      </c>
      <c r="N43" s="27">
        <v>411</v>
      </c>
      <c r="O43" s="27">
        <v>461</v>
      </c>
      <c r="P43" s="28">
        <v>5414</v>
      </c>
    </row>
    <row r="44" spans="1:16" ht="22.5" x14ac:dyDescent="0.15">
      <c r="A44" s="67"/>
      <c r="B44" s="20" t="s">
        <v>66</v>
      </c>
      <c r="C44" s="7" t="s">
        <v>39</v>
      </c>
      <c r="D44" s="27">
        <v>4.7E-2</v>
      </c>
      <c r="E44" s="27">
        <v>5.8000000000000003E-2</v>
      </c>
      <c r="F44" s="27">
        <v>4.5999999999999999E-2</v>
      </c>
      <c r="G44" s="27">
        <v>3.4000000000000002E-2</v>
      </c>
      <c r="H44" s="27">
        <v>3.1E-2</v>
      </c>
      <c r="I44" s="27">
        <v>3.3000000000000002E-2</v>
      </c>
      <c r="J44" s="27">
        <v>3.2000000000000001E-2</v>
      </c>
      <c r="K44" s="27">
        <v>0.03</v>
      </c>
      <c r="L44" s="27">
        <v>2.3E-2</v>
      </c>
      <c r="M44" s="27">
        <v>2.9000000000000001E-2</v>
      </c>
      <c r="N44" s="27">
        <v>0.03</v>
      </c>
      <c r="O44" s="27">
        <v>3.9E-2</v>
      </c>
      <c r="P44" s="28">
        <v>3.5999999999999997E-2</v>
      </c>
    </row>
    <row r="45" spans="1:16" ht="22.5" x14ac:dyDescent="0.15">
      <c r="A45" s="67"/>
      <c r="B45" s="20" t="s">
        <v>68</v>
      </c>
      <c r="C45" s="7" t="s">
        <v>39</v>
      </c>
      <c r="D45" s="27">
        <v>7.8E-2</v>
      </c>
      <c r="E45" s="27">
        <v>0.12</v>
      </c>
      <c r="F45" s="27">
        <v>8.7999999999999995E-2</v>
      </c>
      <c r="G45" s="27">
        <v>7.2999999999999995E-2</v>
      </c>
      <c r="H45" s="27">
        <v>8.1000000000000003E-2</v>
      </c>
      <c r="I45" s="27">
        <v>6.8000000000000005E-2</v>
      </c>
      <c r="J45" s="27">
        <v>6.4000000000000001E-2</v>
      </c>
      <c r="K45" s="27">
        <v>6.3E-2</v>
      </c>
      <c r="L45" s="27">
        <v>4.2000000000000003E-2</v>
      </c>
      <c r="M45" s="27">
        <v>4.7E-2</v>
      </c>
      <c r="N45" s="27">
        <v>4.9000000000000002E-2</v>
      </c>
      <c r="O45" s="27">
        <v>6.8000000000000005E-2</v>
      </c>
      <c r="P45" s="28">
        <v>0.12</v>
      </c>
    </row>
    <row r="46" spans="1:16" ht="22.5" x14ac:dyDescent="0.15">
      <c r="A46" s="67"/>
      <c r="B46" s="20" t="s">
        <v>53</v>
      </c>
      <c r="C46" s="7" t="s">
        <v>39</v>
      </c>
      <c r="D46" s="27">
        <v>5.8000000000000003E-2</v>
      </c>
      <c r="E46" s="27">
        <v>7.1999999999999995E-2</v>
      </c>
      <c r="F46" s="27">
        <v>5.8000000000000003E-2</v>
      </c>
      <c r="G46" s="27">
        <v>4.8000000000000001E-2</v>
      </c>
      <c r="H46" s="27">
        <v>4.7E-2</v>
      </c>
      <c r="I46" s="27">
        <v>4.5999999999999999E-2</v>
      </c>
      <c r="J46" s="27">
        <v>4.2999999999999997E-2</v>
      </c>
      <c r="K46" s="27">
        <v>4.2000000000000003E-2</v>
      </c>
      <c r="L46" s="27">
        <v>3.5000000000000003E-2</v>
      </c>
      <c r="M46" s="27">
        <v>3.6999999999999998E-2</v>
      </c>
      <c r="N46" s="27">
        <v>0.04</v>
      </c>
      <c r="O46" s="27">
        <v>4.9000000000000002E-2</v>
      </c>
      <c r="P46" s="28">
        <v>4.8000000000000001E-2</v>
      </c>
    </row>
    <row r="47" spans="1:16" ht="22.5" x14ac:dyDescent="0.15">
      <c r="A47" s="67"/>
      <c r="B47" s="20" t="s">
        <v>49</v>
      </c>
      <c r="C47" s="7" t="s">
        <v>36</v>
      </c>
      <c r="D47" s="27">
        <v>12</v>
      </c>
      <c r="E47" s="27">
        <v>22</v>
      </c>
      <c r="F47" s="27">
        <v>12</v>
      </c>
      <c r="G47" s="27">
        <v>8</v>
      </c>
      <c r="H47" s="27">
        <v>9</v>
      </c>
      <c r="I47" s="27">
        <v>2</v>
      </c>
      <c r="J47" s="27">
        <v>2</v>
      </c>
      <c r="K47" s="27">
        <v>1</v>
      </c>
      <c r="L47" s="27">
        <v>0</v>
      </c>
      <c r="M47" s="27">
        <v>0</v>
      </c>
      <c r="N47" s="27">
        <v>0</v>
      </c>
      <c r="O47" s="27">
        <v>4</v>
      </c>
      <c r="P47" s="28">
        <v>72</v>
      </c>
    </row>
    <row r="48" spans="1:16" ht="22.5" x14ac:dyDescent="0.15">
      <c r="A48" s="67"/>
      <c r="B48" s="20" t="s">
        <v>50</v>
      </c>
      <c r="C48" s="7" t="s">
        <v>38</v>
      </c>
      <c r="D48" s="27">
        <v>65</v>
      </c>
      <c r="E48" s="27">
        <v>170</v>
      </c>
      <c r="F48" s="27">
        <v>73</v>
      </c>
      <c r="G48" s="27">
        <v>20</v>
      </c>
      <c r="H48" s="27">
        <v>29</v>
      </c>
      <c r="I48" s="27">
        <v>2</v>
      </c>
      <c r="J48" s="27">
        <v>5</v>
      </c>
      <c r="K48" s="27">
        <v>3</v>
      </c>
      <c r="L48" s="27">
        <v>0</v>
      </c>
      <c r="M48" s="27">
        <v>0</v>
      </c>
      <c r="N48" s="27">
        <v>0</v>
      </c>
      <c r="O48" s="27">
        <v>16</v>
      </c>
      <c r="P48" s="28">
        <v>383</v>
      </c>
    </row>
    <row r="49" spans="1:16" ht="22.5" x14ac:dyDescent="0.15">
      <c r="A49" s="67"/>
      <c r="B49" s="20" t="s">
        <v>51</v>
      </c>
      <c r="C49" s="7" t="s">
        <v>36</v>
      </c>
      <c r="D49" s="27">
        <v>0</v>
      </c>
      <c r="E49" s="27">
        <v>1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8">
        <v>1</v>
      </c>
    </row>
    <row r="50" spans="1:16" ht="22.5" x14ac:dyDescent="0.15">
      <c r="A50" s="68"/>
      <c r="B50" s="21" t="s">
        <v>52</v>
      </c>
      <c r="C50" s="10" t="s">
        <v>38</v>
      </c>
      <c r="D50" s="29">
        <v>0</v>
      </c>
      <c r="E50" s="29">
        <v>1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30">
        <v>1</v>
      </c>
    </row>
    <row r="51" spans="1:16" x14ac:dyDescent="0.15">
      <c r="A51" s="66" t="s">
        <v>18</v>
      </c>
      <c r="B51" s="6" t="s">
        <v>47</v>
      </c>
      <c r="C51" s="6" t="s">
        <v>36</v>
      </c>
      <c r="D51" s="25">
        <v>30</v>
      </c>
      <c r="E51" s="25">
        <v>31</v>
      </c>
      <c r="F51" s="25">
        <v>30</v>
      </c>
      <c r="G51" s="25">
        <v>31</v>
      </c>
      <c r="H51" s="25">
        <v>31</v>
      </c>
      <c r="I51" s="25">
        <v>30</v>
      </c>
      <c r="J51" s="25">
        <v>31</v>
      </c>
      <c r="K51" s="25">
        <v>30</v>
      </c>
      <c r="L51" s="25">
        <v>31</v>
      </c>
      <c r="M51" s="25">
        <v>31</v>
      </c>
      <c r="N51" s="25">
        <v>29</v>
      </c>
      <c r="O51" s="25">
        <v>31</v>
      </c>
      <c r="P51" s="26">
        <v>366</v>
      </c>
    </row>
    <row r="52" spans="1:16" x14ac:dyDescent="0.15">
      <c r="A52" s="67"/>
      <c r="B52" s="7" t="s">
        <v>48</v>
      </c>
      <c r="C52" s="7" t="s">
        <v>38</v>
      </c>
      <c r="D52" s="27">
        <v>444</v>
      </c>
      <c r="E52" s="27">
        <v>462</v>
      </c>
      <c r="F52" s="27">
        <v>446</v>
      </c>
      <c r="G52" s="27">
        <v>460</v>
      </c>
      <c r="H52" s="27">
        <v>459</v>
      </c>
      <c r="I52" s="27">
        <v>446</v>
      </c>
      <c r="J52" s="27">
        <v>456</v>
      </c>
      <c r="K52" s="27">
        <v>446</v>
      </c>
      <c r="L52" s="27">
        <v>460</v>
      </c>
      <c r="M52" s="27">
        <v>459</v>
      </c>
      <c r="N52" s="27">
        <v>431</v>
      </c>
      <c r="O52" s="27">
        <v>441</v>
      </c>
      <c r="P52" s="28">
        <v>5410</v>
      </c>
    </row>
    <row r="53" spans="1:16" ht="22.5" x14ac:dyDescent="0.15">
      <c r="A53" s="67"/>
      <c r="B53" s="20" t="s">
        <v>66</v>
      </c>
      <c r="C53" s="7" t="s">
        <v>39</v>
      </c>
      <c r="D53" s="27">
        <v>4.7E-2</v>
      </c>
      <c r="E53" s="27">
        <v>5.8000000000000003E-2</v>
      </c>
      <c r="F53" s="27">
        <v>4.5999999999999999E-2</v>
      </c>
      <c r="G53" s="27">
        <v>3.5000000000000003E-2</v>
      </c>
      <c r="H53" s="27">
        <v>3.4000000000000002E-2</v>
      </c>
      <c r="I53" s="27">
        <v>3.4000000000000002E-2</v>
      </c>
      <c r="J53" s="27">
        <v>3.4000000000000002E-2</v>
      </c>
      <c r="K53" s="27">
        <v>3.1E-2</v>
      </c>
      <c r="L53" s="27">
        <v>2.5000000000000001E-2</v>
      </c>
      <c r="M53" s="27">
        <v>0.03</v>
      </c>
      <c r="N53" s="27">
        <v>3.2000000000000001E-2</v>
      </c>
      <c r="O53" s="27">
        <v>0.04</v>
      </c>
      <c r="P53" s="28">
        <v>3.6999999999999998E-2</v>
      </c>
    </row>
    <row r="54" spans="1:16" ht="22.5" x14ac:dyDescent="0.15">
      <c r="A54" s="67"/>
      <c r="B54" s="20" t="s">
        <v>68</v>
      </c>
      <c r="C54" s="7" t="s">
        <v>39</v>
      </c>
      <c r="D54" s="27">
        <v>0.08</v>
      </c>
      <c r="E54" s="27">
        <v>0.121</v>
      </c>
      <c r="F54" s="27">
        <v>0.09</v>
      </c>
      <c r="G54" s="27">
        <v>7.4999999999999997E-2</v>
      </c>
      <c r="H54" s="27">
        <v>7.2999999999999995E-2</v>
      </c>
      <c r="I54" s="27">
        <v>6.9000000000000006E-2</v>
      </c>
      <c r="J54" s="27">
        <v>6.7000000000000004E-2</v>
      </c>
      <c r="K54" s="27">
        <v>6.3E-2</v>
      </c>
      <c r="L54" s="27">
        <v>4.2000000000000003E-2</v>
      </c>
      <c r="M54" s="27">
        <v>4.8000000000000001E-2</v>
      </c>
      <c r="N54" s="27">
        <v>5.2999999999999999E-2</v>
      </c>
      <c r="O54" s="27">
        <v>6.9000000000000006E-2</v>
      </c>
      <c r="P54" s="28">
        <v>0.121</v>
      </c>
    </row>
    <row r="55" spans="1:16" ht="22.5" x14ac:dyDescent="0.15">
      <c r="A55" s="67"/>
      <c r="B55" s="20" t="s">
        <v>53</v>
      </c>
      <c r="C55" s="7" t="s">
        <v>39</v>
      </c>
      <c r="D55" s="27">
        <v>5.7000000000000002E-2</v>
      </c>
      <c r="E55" s="27">
        <v>7.2999999999999995E-2</v>
      </c>
      <c r="F55" s="27">
        <v>0.06</v>
      </c>
      <c r="G55" s="27">
        <v>4.9000000000000002E-2</v>
      </c>
      <c r="H55" s="27">
        <v>5.0999999999999997E-2</v>
      </c>
      <c r="I55" s="27">
        <v>4.7E-2</v>
      </c>
      <c r="J55" s="27">
        <v>4.4999999999999998E-2</v>
      </c>
      <c r="K55" s="27">
        <v>4.2000000000000003E-2</v>
      </c>
      <c r="L55" s="27">
        <v>3.5000000000000003E-2</v>
      </c>
      <c r="M55" s="27">
        <v>3.7999999999999999E-2</v>
      </c>
      <c r="N55" s="27">
        <v>4.2000000000000003E-2</v>
      </c>
      <c r="O55" s="27">
        <v>4.9000000000000002E-2</v>
      </c>
      <c r="P55" s="28">
        <v>4.9000000000000002E-2</v>
      </c>
    </row>
    <row r="56" spans="1:16" ht="22.5" x14ac:dyDescent="0.15">
      <c r="A56" s="67"/>
      <c r="B56" s="20" t="s">
        <v>49</v>
      </c>
      <c r="C56" s="7" t="s">
        <v>36</v>
      </c>
      <c r="D56" s="27">
        <v>10</v>
      </c>
      <c r="E56" s="27">
        <v>22</v>
      </c>
      <c r="F56" s="27">
        <v>14</v>
      </c>
      <c r="G56" s="27">
        <v>6</v>
      </c>
      <c r="H56" s="27">
        <v>11</v>
      </c>
      <c r="I56" s="27">
        <v>4</v>
      </c>
      <c r="J56" s="27">
        <v>2</v>
      </c>
      <c r="K56" s="27">
        <v>1</v>
      </c>
      <c r="L56" s="27">
        <v>0</v>
      </c>
      <c r="M56" s="27">
        <v>0</v>
      </c>
      <c r="N56" s="27">
        <v>0</v>
      </c>
      <c r="O56" s="27">
        <v>4</v>
      </c>
      <c r="P56" s="28">
        <v>74</v>
      </c>
    </row>
    <row r="57" spans="1:16" ht="22.5" x14ac:dyDescent="0.15">
      <c r="A57" s="67"/>
      <c r="B57" s="20" t="s">
        <v>50</v>
      </c>
      <c r="C57" s="7" t="s">
        <v>38</v>
      </c>
      <c r="D57" s="27">
        <v>48</v>
      </c>
      <c r="E57" s="27">
        <v>167</v>
      </c>
      <c r="F57" s="27">
        <v>86</v>
      </c>
      <c r="G57" s="27">
        <v>20</v>
      </c>
      <c r="H57" s="27">
        <v>44</v>
      </c>
      <c r="I57" s="27">
        <v>9</v>
      </c>
      <c r="J57" s="27">
        <v>6</v>
      </c>
      <c r="K57" s="27">
        <v>3</v>
      </c>
      <c r="L57" s="27">
        <v>0</v>
      </c>
      <c r="M57" s="27">
        <v>0</v>
      </c>
      <c r="N57" s="27">
        <v>0</v>
      </c>
      <c r="O57" s="27">
        <v>16</v>
      </c>
      <c r="P57" s="28">
        <v>399</v>
      </c>
    </row>
    <row r="58" spans="1:16" ht="22.5" x14ac:dyDescent="0.15">
      <c r="A58" s="67"/>
      <c r="B58" s="20" t="s">
        <v>51</v>
      </c>
      <c r="C58" s="7" t="s">
        <v>36</v>
      </c>
      <c r="D58" s="27">
        <v>0</v>
      </c>
      <c r="E58" s="27">
        <v>1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8">
        <v>1</v>
      </c>
    </row>
    <row r="59" spans="1:16" ht="22.5" x14ac:dyDescent="0.15">
      <c r="A59" s="68"/>
      <c r="B59" s="21" t="s">
        <v>52</v>
      </c>
      <c r="C59" s="10" t="s">
        <v>38</v>
      </c>
      <c r="D59" s="29">
        <v>0</v>
      </c>
      <c r="E59" s="29">
        <v>3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30">
        <v>3</v>
      </c>
    </row>
    <row r="60" spans="1:16" x14ac:dyDescent="0.15">
      <c r="A60" s="66" t="s">
        <v>19</v>
      </c>
      <c r="B60" s="6" t="s">
        <v>47</v>
      </c>
      <c r="C60" s="6" t="s">
        <v>36</v>
      </c>
      <c r="D60" s="25">
        <v>30</v>
      </c>
      <c r="E60" s="25">
        <v>31</v>
      </c>
      <c r="F60" s="25">
        <v>30</v>
      </c>
      <c r="G60" s="25">
        <v>31</v>
      </c>
      <c r="H60" s="25">
        <v>31</v>
      </c>
      <c r="I60" s="25">
        <v>30</v>
      </c>
      <c r="J60" s="25">
        <v>31</v>
      </c>
      <c r="K60" s="25">
        <v>30</v>
      </c>
      <c r="L60" s="25">
        <v>31</v>
      </c>
      <c r="M60" s="25">
        <v>31</v>
      </c>
      <c r="N60" s="25">
        <v>29</v>
      </c>
      <c r="O60" s="25">
        <v>31</v>
      </c>
      <c r="P60" s="26">
        <v>366</v>
      </c>
    </row>
    <row r="61" spans="1:16" x14ac:dyDescent="0.15">
      <c r="A61" s="67"/>
      <c r="B61" s="7" t="s">
        <v>48</v>
      </c>
      <c r="C61" s="7" t="s">
        <v>38</v>
      </c>
      <c r="D61" s="27">
        <v>444</v>
      </c>
      <c r="E61" s="27">
        <v>461</v>
      </c>
      <c r="F61" s="27">
        <v>446</v>
      </c>
      <c r="G61" s="27">
        <v>460</v>
      </c>
      <c r="H61" s="27">
        <v>461</v>
      </c>
      <c r="I61" s="27">
        <v>446</v>
      </c>
      <c r="J61" s="27">
        <v>457</v>
      </c>
      <c r="K61" s="27">
        <v>446</v>
      </c>
      <c r="L61" s="27">
        <v>460</v>
      </c>
      <c r="M61" s="27">
        <v>461</v>
      </c>
      <c r="N61" s="27">
        <v>430</v>
      </c>
      <c r="O61" s="27">
        <v>441</v>
      </c>
      <c r="P61" s="28">
        <v>5413</v>
      </c>
    </row>
    <row r="62" spans="1:16" ht="22.5" x14ac:dyDescent="0.15">
      <c r="A62" s="67"/>
      <c r="B62" s="20" t="s">
        <v>66</v>
      </c>
      <c r="C62" s="7" t="s">
        <v>39</v>
      </c>
      <c r="D62" s="27">
        <v>4.7E-2</v>
      </c>
      <c r="E62" s="27">
        <v>5.8000000000000003E-2</v>
      </c>
      <c r="F62" s="27">
        <v>4.4999999999999998E-2</v>
      </c>
      <c r="G62" s="27">
        <v>3.3000000000000002E-2</v>
      </c>
      <c r="H62" s="27">
        <v>3.3000000000000002E-2</v>
      </c>
      <c r="I62" s="27">
        <v>3.3000000000000002E-2</v>
      </c>
      <c r="J62" s="27">
        <v>3.2000000000000001E-2</v>
      </c>
      <c r="K62" s="27">
        <v>2.9000000000000001E-2</v>
      </c>
      <c r="L62" s="27">
        <v>2.4E-2</v>
      </c>
      <c r="M62" s="27">
        <v>0.03</v>
      </c>
      <c r="N62" s="27">
        <v>3.1E-2</v>
      </c>
      <c r="O62" s="27">
        <v>0.04</v>
      </c>
      <c r="P62" s="28">
        <v>3.5999999999999997E-2</v>
      </c>
    </row>
    <row r="63" spans="1:16" ht="22.5" x14ac:dyDescent="0.15">
      <c r="A63" s="67"/>
      <c r="B63" s="20" t="s">
        <v>68</v>
      </c>
      <c r="C63" s="7" t="s">
        <v>39</v>
      </c>
      <c r="D63" s="27">
        <v>7.8E-2</v>
      </c>
      <c r="E63" s="27">
        <v>0.125</v>
      </c>
      <c r="F63" s="27">
        <v>9.2999999999999999E-2</v>
      </c>
      <c r="G63" s="27">
        <v>7.4999999999999997E-2</v>
      </c>
      <c r="H63" s="27">
        <v>7.6999999999999999E-2</v>
      </c>
      <c r="I63" s="27">
        <v>7.2999999999999995E-2</v>
      </c>
      <c r="J63" s="27">
        <v>6.7000000000000004E-2</v>
      </c>
      <c r="K63" s="27">
        <v>6.0999999999999999E-2</v>
      </c>
      <c r="L63" s="27">
        <v>4.4999999999999998E-2</v>
      </c>
      <c r="M63" s="27">
        <v>4.4999999999999998E-2</v>
      </c>
      <c r="N63" s="27">
        <v>5.0999999999999997E-2</v>
      </c>
      <c r="O63" s="27">
        <v>7.2999999999999995E-2</v>
      </c>
      <c r="P63" s="28">
        <v>0.125</v>
      </c>
    </row>
    <row r="64" spans="1:16" ht="22.5" x14ac:dyDescent="0.15">
      <c r="A64" s="67"/>
      <c r="B64" s="20" t="s">
        <v>53</v>
      </c>
      <c r="C64" s="7" t="s">
        <v>39</v>
      </c>
      <c r="D64" s="27">
        <v>5.7000000000000002E-2</v>
      </c>
      <c r="E64" s="27">
        <v>7.2999999999999995E-2</v>
      </c>
      <c r="F64" s="27">
        <v>5.8999999999999997E-2</v>
      </c>
      <c r="G64" s="27">
        <v>4.8000000000000001E-2</v>
      </c>
      <c r="H64" s="27">
        <v>5.0999999999999997E-2</v>
      </c>
      <c r="I64" s="27">
        <v>4.8000000000000001E-2</v>
      </c>
      <c r="J64" s="27">
        <v>4.2999999999999997E-2</v>
      </c>
      <c r="K64" s="27">
        <v>0.04</v>
      </c>
      <c r="L64" s="27">
        <v>3.5000000000000003E-2</v>
      </c>
      <c r="M64" s="27">
        <v>3.6999999999999998E-2</v>
      </c>
      <c r="N64" s="27">
        <v>4.1000000000000002E-2</v>
      </c>
      <c r="O64" s="27">
        <v>0.05</v>
      </c>
      <c r="P64" s="28">
        <v>4.8000000000000001E-2</v>
      </c>
    </row>
    <row r="65" spans="1:16" ht="22.5" x14ac:dyDescent="0.15">
      <c r="A65" s="67"/>
      <c r="B65" s="20" t="s">
        <v>49</v>
      </c>
      <c r="C65" s="7" t="s">
        <v>36</v>
      </c>
      <c r="D65" s="27">
        <v>12</v>
      </c>
      <c r="E65" s="27">
        <v>21</v>
      </c>
      <c r="F65" s="27">
        <v>12</v>
      </c>
      <c r="G65" s="27">
        <v>7</v>
      </c>
      <c r="H65" s="27">
        <v>8</v>
      </c>
      <c r="I65" s="27">
        <v>5</v>
      </c>
      <c r="J65" s="27">
        <v>2</v>
      </c>
      <c r="K65" s="27">
        <v>1</v>
      </c>
      <c r="L65" s="27">
        <v>0</v>
      </c>
      <c r="M65" s="27">
        <v>0</v>
      </c>
      <c r="N65" s="27">
        <v>0</v>
      </c>
      <c r="O65" s="27">
        <v>4</v>
      </c>
      <c r="P65" s="28">
        <v>72</v>
      </c>
    </row>
    <row r="66" spans="1:16" ht="22.5" x14ac:dyDescent="0.15">
      <c r="A66" s="67"/>
      <c r="B66" s="20" t="s">
        <v>50</v>
      </c>
      <c r="C66" s="7" t="s">
        <v>38</v>
      </c>
      <c r="D66" s="27">
        <v>56</v>
      </c>
      <c r="E66" s="27">
        <v>167</v>
      </c>
      <c r="F66" s="27">
        <v>81</v>
      </c>
      <c r="G66" s="27">
        <v>12</v>
      </c>
      <c r="H66" s="27">
        <v>36</v>
      </c>
      <c r="I66" s="27">
        <v>9</v>
      </c>
      <c r="J66" s="27">
        <v>7</v>
      </c>
      <c r="K66" s="27">
        <v>1</v>
      </c>
      <c r="L66" s="27">
        <v>0</v>
      </c>
      <c r="M66" s="27">
        <v>0</v>
      </c>
      <c r="N66" s="27">
        <v>0</v>
      </c>
      <c r="O66" s="27">
        <v>15</v>
      </c>
      <c r="P66" s="28">
        <v>384</v>
      </c>
    </row>
    <row r="67" spans="1:16" ht="22.5" x14ac:dyDescent="0.15">
      <c r="A67" s="67"/>
      <c r="B67" s="20" t="s">
        <v>51</v>
      </c>
      <c r="C67" s="7" t="s">
        <v>36</v>
      </c>
      <c r="D67" s="27">
        <v>0</v>
      </c>
      <c r="E67" s="27">
        <v>1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8">
        <v>1</v>
      </c>
    </row>
    <row r="68" spans="1:16" ht="22.5" x14ac:dyDescent="0.15">
      <c r="A68" s="68"/>
      <c r="B68" s="21" t="s">
        <v>52</v>
      </c>
      <c r="C68" s="10" t="s">
        <v>38</v>
      </c>
      <c r="D68" s="29">
        <v>0</v>
      </c>
      <c r="E68" s="29">
        <v>5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30">
        <v>5</v>
      </c>
    </row>
    <row r="69" spans="1:16" ht="13.5" customHeight="1" x14ac:dyDescent="0.15">
      <c r="A69" s="66" t="s">
        <v>54</v>
      </c>
      <c r="B69" s="6" t="s">
        <v>47</v>
      </c>
      <c r="C69" s="6" t="s">
        <v>36</v>
      </c>
      <c r="D69" s="25">
        <v>30</v>
      </c>
      <c r="E69" s="25">
        <v>31</v>
      </c>
      <c r="F69" s="25">
        <v>30</v>
      </c>
      <c r="G69" s="25">
        <v>31</v>
      </c>
      <c r="H69" s="25">
        <v>31</v>
      </c>
      <c r="I69" s="25">
        <v>30</v>
      </c>
      <c r="J69" s="25">
        <v>31</v>
      </c>
      <c r="K69" s="25">
        <v>30</v>
      </c>
      <c r="L69" s="25">
        <v>31</v>
      </c>
      <c r="M69" s="25">
        <v>31</v>
      </c>
      <c r="N69" s="25">
        <v>29</v>
      </c>
      <c r="O69" s="25">
        <v>31</v>
      </c>
      <c r="P69" s="26">
        <v>366</v>
      </c>
    </row>
    <row r="70" spans="1:16" x14ac:dyDescent="0.15">
      <c r="A70" s="67"/>
      <c r="B70" s="7" t="s">
        <v>48</v>
      </c>
      <c r="C70" s="7" t="s">
        <v>38</v>
      </c>
      <c r="D70" s="27">
        <v>446</v>
      </c>
      <c r="E70" s="27">
        <v>461</v>
      </c>
      <c r="F70" s="27">
        <v>446</v>
      </c>
      <c r="G70" s="27">
        <v>460</v>
      </c>
      <c r="H70" s="27">
        <v>461</v>
      </c>
      <c r="I70" s="27">
        <v>443</v>
      </c>
      <c r="J70" s="27">
        <v>442</v>
      </c>
      <c r="K70" s="27">
        <v>445</v>
      </c>
      <c r="L70" s="27">
        <v>461</v>
      </c>
      <c r="M70" s="27">
        <v>461</v>
      </c>
      <c r="N70" s="27">
        <v>431</v>
      </c>
      <c r="O70" s="27">
        <v>441</v>
      </c>
      <c r="P70" s="28">
        <v>5398</v>
      </c>
    </row>
    <row r="71" spans="1:16" ht="22.5" x14ac:dyDescent="0.15">
      <c r="A71" s="67"/>
      <c r="B71" s="20" t="s">
        <v>66</v>
      </c>
      <c r="C71" s="7" t="s">
        <v>39</v>
      </c>
      <c r="D71" s="27">
        <v>4.7E-2</v>
      </c>
      <c r="E71" s="27">
        <v>5.7000000000000002E-2</v>
      </c>
      <c r="F71" s="27">
        <v>4.4999999999999998E-2</v>
      </c>
      <c r="G71" s="27">
        <v>3.2000000000000001E-2</v>
      </c>
      <c r="H71" s="27">
        <v>3.1E-2</v>
      </c>
      <c r="I71" s="27">
        <v>3.4000000000000002E-2</v>
      </c>
      <c r="J71" s="27">
        <v>3.3000000000000002E-2</v>
      </c>
      <c r="K71" s="27">
        <v>3.2000000000000001E-2</v>
      </c>
      <c r="L71" s="27">
        <v>2.7E-2</v>
      </c>
      <c r="M71" s="27">
        <v>3.1E-2</v>
      </c>
      <c r="N71" s="27">
        <v>3.3000000000000002E-2</v>
      </c>
      <c r="O71" s="27">
        <v>0.04</v>
      </c>
      <c r="P71" s="28">
        <v>3.6999999999999998E-2</v>
      </c>
    </row>
    <row r="72" spans="1:16" ht="22.5" x14ac:dyDescent="0.15">
      <c r="A72" s="67"/>
      <c r="B72" s="20" t="s">
        <v>68</v>
      </c>
      <c r="C72" s="7" t="s">
        <v>39</v>
      </c>
      <c r="D72" s="27">
        <v>8.3000000000000004E-2</v>
      </c>
      <c r="E72" s="27">
        <v>0.13100000000000001</v>
      </c>
      <c r="F72" s="27">
        <v>9.8000000000000004E-2</v>
      </c>
      <c r="G72" s="27">
        <v>7.0999999999999994E-2</v>
      </c>
      <c r="H72" s="27">
        <v>8.1000000000000003E-2</v>
      </c>
      <c r="I72" s="27">
        <v>6.9000000000000006E-2</v>
      </c>
      <c r="J72" s="27">
        <v>6.4000000000000001E-2</v>
      </c>
      <c r="K72" s="27">
        <v>6.5000000000000002E-2</v>
      </c>
      <c r="L72" s="27">
        <v>4.2999999999999997E-2</v>
      </c>
      <c r="M72" s="27">
        <v>4.7E-2</v>
      </c>
      <c r="N72" s="27">
        <v>5.1999999999999998E-2</v>
      </c>
      <c r="O72" s="27">
        <v>7.0999999999999994E-2</v>
      </c>
      <c r="P72" s="28">
        <v>0.13100000000000001</v>
      </c>
    </row>
    <row r="73" spans="1:16" ht="22.5" x14ac:dyDescent="0.15">
      <c r="A73" s="67"/>
      <c r="B73" s="20" t="s">
        <v>53</v>
      </c>
      <c r="C73" s="7" t="s">
        <v>39</v>
      </c>
      <c r="D73" s="27">
        <v>5.7000000000000002E-2</v>
      </c>
      <c r="E73" s="27">
        <v>7.2999999999999995E-2</v>
      </c>
      <c r="F73" s="27">
        <v>5.7000000000000002E-2</v>
      </c>
      <c r="G73" s="27">
        <v>4.4999999999999998E-2</v>
      </c>
      <c r="H73" s="27">
        <v>4.9000000000000002E-2</v>
      </c>
      <c r="I73" s="27">
        <v>4.5999999999999999E-2</v>
      </c>
      <c r="J73" s="27">
        <v>4.2999999999999997E-2</v>
      </c>
      <c r="K73" s="27">
        <v>4.1000000000000002E-2</v>
      </c>
      <c r="L73" s="27">
        <v>3.5999999999999997E-2</v>
      </c>
      <c r="M73" s="27">
        <v>3.7999999999999999E-2</v>
      </c>
      <c r="N73" s="27">
        <v>4.2000000000000003E-2</v>
      </c>
      <c r="O73" s="27">
        <v>4.8000000000000001E-2</v>
      </c>
      <c r="P73" s="28">
        <v>4.8000000000000001E-2</v>
      </c>
    </row>
    <row r="74" spans="1:16" ht="22.5" x14ac:dyDescent="0.15">
      <c r="A74" s="67"/>
      <c r="B74" s="20" t="s">
        <v>49</v>
      </c>
      <c r="C74" s="7" t="s">
        <v>36</v>
      </c>
      <c r="D74" s="27">
        <v>13</v>
      </c>
      <c r="E74" s="27">
        <v>20</v>
      </c>
      <c r="F74" s="27">
        <v>14</v>
      </c>
      <c r="G74" s="27">
        <v>5</v>
      </c>
      <c r="H74" s="27">
        <v>7</v>
      </c>
      <c r="I74" s="27">
        <v>1</v>
      </c>
      <c r="J74" s="27">
        <v>2</v>
      </c>
      <c r="K74" s="27">
        <v>1</v>
      </c>
      <c r="L74" s="27">
        <v>0</v>
      </c>
      <c r="M74" s="27">
        <v>0</v>
      </c>
      <c r="N74" s="27">
        <v>0</v>
      </c>
      <c r="O74" s="27">
        <v>2</v>
      </c>
      <c r="P74" s="28">
        <v>65</v>
      </c>
    </row>
    <row r="75" spans="1:16" ht="22.5" x14ac:dyDescent="0.15">
      <c r="A75" s="67"/>
      <c r="B75" s="20" t="s">
        <v>50</v>
      </c>
      <c r="C75" s="7" t="s">
        <v>38</v>
      </c>
      <c r="D75" s="27">
        <v>50</v>
      </c>
      <c r="E75" s="27">
        <v>162</v>
      </c>
      <c r="F75" s="27">
        <v>77</v>
      </c>
      <c r="G75" s="27">
        <v>9</v>
      </c>
      <c r="H75" s="27">
        <v>27</v>
      </c>
      <c r="I75" s="27">
        <v>5</v>
      </c>
      <c r="J75" s="27">
        <v>4</v>
      </c>
      <c r="K75" s="27">
        <v>3</v>
      </c>
      <c r="L75" s="27">
        <v>0</v>
      </c>
      <c r="M75" s="27">
        <v>0</v>
      </c>
      <c r="N75" s="27">
        <v>0</v>
      </c>
      <c r="O75" s="27">
        <v>8</v>
      </c>
      <c r="P75" s="28">
        <v>345</v>
      </c>
    </row>
    <row r="76" spans="1:16" ht="22.5" x14ac:dyDescent="0.15">
      <c r="A76" s="67"/>
      <c r="B76" s="20" t="s">
        <v>51</v>
      </c>
      <c r="C76" s="7" t="s">
        <v>36</v>
      </c>
      <c r="D76" s="27">
        <v>0</v>
      </c>
      <c r="E76" s="27">
        <v>1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8">
        <v>1</v>
      </c>
    </row>
    <row r="77" spans="1:16" ht="22.5" x14ac:dyDescent="0.15">
      <c r="A77" s="68"/>
      <c r="B77" s="21" t="s">
        <v>52</v>
      </c>
      <c r="C77" s="10" t="s">
        <v>38</v>
      </c>
      <c r="D77" s="29">
        <v>0</v>
      </c>
      <c r="E77" s="29">
        <v>3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30">
        <v>3</v>
      </c>
    </row>
    <row r="78" spans="1:16" ht="13.5" customHeight="1" x14ac:dyDescent="0.15">
      <c r="A78" s="66" t="s">
        <v>79</v>
      </c>
      <c r="B78" s="6" t="s">
        <v>47</v>
      </c>
      <c r="C78" s="6" t="s">
        <v>36</v>
      </c>
      <c r="D78" s="25">
        <v>30</v>
      </c>
      <c r="E78" s="25">
        <v>31</v>
      </c>
      <c r="F78" s="25">
        <v>30</v>
      </c>
      <c r="G78" s="25">
        <v>31</v>
      </c>
      <c r="H78" s="25">
        <v>31</v>
      </c>
      <c r="I78" s="25">
        <v>30</v>
      </c>
      <c r="J78" s="25">
        <v>31</v>
      </c>
      <c r="K78" s="25">
        <v>30</v>
      </c>
      <c r="L78" s="25">
        <v>31</v>
      </c>
      <c r="M78" s="25">
        <v>31</v>
      </c>
      <c r="N78" s="25">
        <v>29</v>
      </c>
      <c r="O78" s="25">
        <v>25</v>
      </c>
      <c r="P78" s="26">
        <v>360</v>
      </c>
    </row>
    <row r="79" spans="1:16" x14ac:dyDescent="0.15">
      <c r="A79" s="67"/>
      <c r="B79" s="7" t="s">
        <v>48</v>
      </c>
      <c r="C79" s="7" t="s">
        <v>38</v>
      </c>
      <c r="D79" s="27">
        <v>442</v>
      </c>
      <c r="E79" s="27">
        <v>460</v>
      </c>
      <c r="F79" s="27">
        <v>445</v>
      </c>
      <c r="G79" s="27">
        <v>459</v>
      </c>
      <c r="H79" s="27">
        <v>460</v>
      </c>
      <c r="I79" s="27">
        <v>446</v>
      </c>
      <c r="J79" s="27">
        <v>459</v>
      </c>
      <c r="K79" s="27">
        <v>443</v>
      </c>
      <c r="L79" s="27">
        <v>454</v>
      </c>
      <c r="M79" s="27">
        <v>460</v>
      </c>
      <c r="N79" s="27">
        <v>424</v>
      </c>
      <c r="O79" s="27">
        <v>362</v>
      </c>
      <c r="P79" s="28">
        <v>5314</v>
      </c>
    </row>
    <row r="80" spans="1:16" ht="22.5" x14ac:dyDescent="0.15">
      <c r="A80" s="67"/>
      <c r="B80" s="20" t="s">
        <v>66</v>
      </c>
      <c r="C80" s="7" t="s">
        <v>39</v>
      </c>
      <c r="D80" s="27">
        <v>0.04</v>
      </c>
      <c r="E80" s="27">
        <v>4.8000000000000001E-2</v>
      </c>
      <c r="F80" s="27">
        <v>3.9E-2</v>
      </c>
      <c r="G80" s="27">
        <v>2.8000000000000001E-2</v>
      </c>
      <c r="H80" s="27">
        <v>2.5999999999999999E-2</v>
      </c>
      <c r="I80" s="27">
        <v>2.8000000000000001E-2</v>
      </c>
      <c r="J80" s="27">
        <v>2.5000000000000001E-2</v>
      </c>
      <c r="K80" s="27">
        <v>2.4E-2</v>
      </c>
      <c r="L80" s="27">
        <v>1.7999999999999999E-2</v>
      </c>
      <c r="M80" s="27">
        <v>2.4E-2</v>
      </c>
      <c r="N80" s="27">
        <v>2.5000000000000001E-2</v>
      </c>
      <c r="O80" s="27">
        <v>3.3000000000000002E-2</v>
      </c>
      <c r="P80" s="28">
        <v>0.03</v>
      </c>
    </row>
    <row r="81" spans="1:16" ht="22.5" x14ac:dyDescent="0.15">
      <c r="A81" s="67"/>
      <c r="B81" s="20" t="s">
        <v>68</v>
      </c>
      <c r="C81" s="7" t="s">
        <v>39</v>
      </c>
      <c r="D81" s="27">
        <v>7.9000000000000001E-2</v>
      </c>
      <c r="E81" s="27">
        <v>0.12</v>
      </c>
      <c r="F81" s="27">
        <v>0.09</v>
      </c>
      <c r="G81" s="27">
        <v>7.2999999999999995E-2</v>
      </c>
      <c r="H81" s="27">
        <v>7.5999999999999998E-2</v>
      </c>
      <c r="I81" s="27">
        <v>6.6000000000000003E-2</v>
      </c>
      <c r="J81" s="27">
        <v>0.06</v>
      </c>
      <c r="K81" s="27">
        <v>5.8000000000000003E-2</v>
      </c>
      <c r="L81" s="27">
        <v>4.1000000000000002E-2</v>
      </c>
      <c r="M81" s="27">
        <v>4.3999999999999997E-2</v>
      </c>
      <c r="N81" s="27">
        <v>4.9000000000000002E-2</v>
      </c>
      <c r="O81" s="27">
        <v>5.8999999999999997E-2</v>
      </c>
      <c r="P81" s="28">
        <v>0.12</v>
      </c>
    </row>
    <row r="82" spans="1:16" ht="22.5" x14ac:dyDescent="0.15">
      <c r="A82" s="67"/>
      <c r="B82" s="20" t="s">
        <v>53</v>
      </c>
      <c r="C82" s="7" t="s">
        <v>39</v>
      </c>
      <c r="D82" s="27">
        <v>5.3999999999999999E-2</v>
      </c>
      <c r="E82" s="27">
        <v>6.7000000000000004E-2</v>
      </c>
      <c r="F82" s="27">
        <v>5.6000000000000001E-2</v>
      </c>
      <c r="G82" s="27">
        <v>4.7E-2</v>
      </c>
      <c r="H82" s="27">
        <v>4.3999999999999997E-2</v>
      </c>
      <c r="I82" s="27">
        <v>4.2999999999999997E-2</v>
      </c>
      <c r="J82" s="27">
        <v>3.9E-2</v>
      </c>
      <c r="K82" s="27">
        <v>3.6999999999999998E-2</v>
      </c>
      <c r="L82" s="27">
        <v>0.03</v>
      </c>
      <c r="M82" s="27">
        <v>3.3000000000000002E-2</v>
      </c>
      <c r="N82" s="27">
        <v>3.5999999999999997E-2</v>
      </c>
      <c r="O82" s="27">
        <v>4.5999999999999999E-2</v>
      </c>
      <c r="P82" s="28">
        <v>4.3999999999999997E-2</v>
      </c>
    </row>
    <row r="83" spans="1:16" ht="22.5" x14ac:dyDescent="0.15">
      <c r="A83" s="67"/>
      <c r="B83" s="20" t="s">
        <v>49</v>
      </c>
      <c r="C83" s="7" t="s">
        <v>36</v>
      </c>
      <c r="D83" s="27">
        <v>9</v>
      </c>
      <c r="E83" s="27">
        <v>16</v>
      </c>
      <c r="F83" s="27">
        <v>12</v>
      </c>
      <c r="G83" s="27">
        <v>7</v>
      </c>
      <c r="H83" s="27">
        <v>9</v>
      </c>
      <c r="I83" s="27">
        <v>3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8">
        <v>56</v>
      </c>
    </row>
    <row r="84" spans="1:16" ht="22.5" x14ac:dyDescent="0.15">
      <c r="A84" s="67"/>
      <c r="B84" s="20" t="s">
        <v>50</v>
      </c>
      <c r="C84" s="7" t="s">
        <v>38</v>
      </c>
      <c r="D84" s="27">
        <v>33</v>
      </c>
      <c r="E84" s="27">
        <v>121</v>
      </c>
      <c r="F84" s="27">
        <v>50</v>
      </c>
      <c r="G84" s="27">
        <v>10</v>
      </c>
      <c r="H84" s="27">
        <v>29</v>
      </c>
      <c r="I84" s="27">
        <v>4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8">
        <v>247</v>
      </c>
    </row>
    <row r="85" spans="1:16" ht="22.5" x14ac:dyDescent="0.15">
      <c r="A85" s="67"/>
      <c r="B85" s="20" t="s">
        <v>51</v>
      </c>
      <c r="C85" s="7" t="s">
        <v>36</v>
      </c>
      <c r="D85" s="27">
        <v>0</v>
      </c>
      <c r="E85" s="27">
        <v>1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8">
        <v>1</v>
      </c>
    </row>
    <row r="86" spans="1:16" ht="22.5" x14ac:dyDescent="0.15">
      <c r="A86" s="68"/>
      <c r="B86" s="21" t="s">
        <v>52</v>
      </c>
      <c r="C86" s="10" t="s">
        <v>38</v>
      </c>
      <c r="D86" s="29">
        <v>0</v>
      </c>
      <c r="E86" s="29">
        <v>2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30">
        <v>2</v>
      </c>
    </row>
  </sheetData>
  <mergeCells count="14">
    <mergeCell ref="A78:A86"/>
    <mergeCell ref="A33:A41"/>
    <mergeCell ref="A42:A50"/>
    <mergeCell ref="A51:A59"/>
    <mergeCell ref="A6:A14"/>
    <mergeCell ref="A15:A23"/>
    <mergeCell ref="A4:A5"/>
    <mergeCell ref="A69:A77"/>
    <mergeCell ref="A60:A68"/>
    <mergeCell ref="A24:A32"/>
    <mergeCell ref="M4:O4"/>
    <mergeCell ref="P4:P5"/>
    <mergeCell ref="B4:C5"/>
    <mergeCell ref="E4:L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  <rowBreaks count="2" manualBreakCount="2">
    <brk id="41" max="16383" man="1"/>
    <brk id="7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45"/>
  <sheetViews>
    <sheetView view="pageBreakPreview" zoomScaleNormal="100" zoomScaleSheetLayoutView="100" workbookViewId="0">
      <pane xSplit="1" ySplit="5" topLeftCell="B6" activePane="bottomRight" state="frozen"/>
      <selection activeCell="D4" sqref="D4:O4"/>
      <selection pane="topRight" activeCell="D4" sqref="D4:O4"/>
      <selection pane="bottomLeft" activeCell="D4" sqref="D4:O4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57</v>
      </c>
      <c r="B3" s="4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75</v>
      </c>
    </row>
    <row r="5" spans="1:16" s="22" customFormat="1" ht="13.5" customHeight="1" x14ac:dyDescent="0.15">
      <c r="A5" s="63"/>
      <c r="B5" s="60"/>
      <c r="C5" s="61"/>
      <c r="D5" s="8" t="s">
        <v>76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15</v>
      </c>
      <c r="B6" s="1" t="s">
        <v>35</v>
      </c>
      <c r="C6" s="6" t="s">
        <v>36</v>
      </c>
      <c r="D6" s="25">
        <v>30</v>
      </c>
      <c r="E6" s="25">
        <v>31</v>
      </c>
      <c r="F6" s="25">
        <v>30</v>
      </c>
      <c r="G6" s="25">
        <v>29</v>
      </c>
      <c r="H6" s="25">
        <v>30</v>
      </c>
      <c r="I6" s="25">
        <v>30</v>
      </c>
      <c r="J6" s="25">
        <v>31</v>
      </c>
      <c r="K6" s="25">
        <v>30</v>
      </c>
      <c r="L6" s="25">
        <v>31</v>
      </c>
      <c r="M6" s="25">
        <v>31</v>
      </c>
      <c r="N6" s="25">
        <v>28</v>
      </c>
      <c r="O6" s="25">
        <v>31</v>
      </c>
      <c r="P6" s="26">
        <v>362</v>
      </c>
    </row>
    <row r="7" spans="1:16" x14ac:dyDescent="0.15">
      <c r="A7" s="69"/>
      <c r="B7" s="2" t="s">
        <v>37</v>
      </c>
      <c r="C7" s="7" t="s">
        <v>38</v>
      </c>
      <c r="D7" s="27">
        <v>708</v>
      </c>
      <c r="E7" s="27">
        <v>734</v>
      </c>
      <c r="F7" s="27">
        <v>709</v>
      </c>
      <c r="G7" s="27">
        <v>705</v>
      </c>
      <c r="H7" s="27">
        <v>729</v>
      </c>
      <c r="I7" s="27">
        <v>708</v>
      </c>
      <c r="J7" s="27">
        <v>734</v>
      </c>
      <c r="K7" s="27">
        <v>708</v>
      </c>
      <c r="L7" s="27">
        <v>729</v>
      </c>
      <c r="M7" s="27">
        <v>734</v>
      </c>
      <c r="N7" s="27">
        <v>683</v>
      </c>
      <c r="O7" s="27">
        <v>733</v>
      </c>
      <c r="P7" s="28">
        <v>8614</v>
      </c>
    </row>
    <row r="8" spans="1:16" x14ac:dyDescent="0.15">
      <c r="A8" s="69"/>
      <c r="B8" s="19" t="s">
        <v>12</v>
      </c>
      <c r="C8" s="7" t="s">
        <v>39</v>
      </c>
      <c r="D8" s="27">
        <v>2E-3</v>
      </c>
      <c r="E8" s="27">
        <v>2E-3</v>
      </c>
      <c r="F8" s="27">
        <v>1E-3</v>
      </c>
      <c r="G8" s="27">
        <v>2E-3</v>
      </c>
      <c r="H8" s="27">
        <v>2E-3</v>
      </c>
      <c r="I8" s="27">
        <v>2E-3</v>
      </c>
      <c r="J8" s="27">
        <v>2E-3</v>
      </c>
      <c r="K8" s="27">
        <v>4.0000000000000001E-3</v>
      </c>
      <c r="L8" s="27">
        <v>7.0000000000000001E-3</v>
      </c>
      <c r="M8" s="27">
        <v>3.0000000000000001E-3</v>
      </c>
      <c r="N8" s="27">
        <v>4.0000000000000001E-3</v>
      </c>
      <c r="O8" s="27">
        <v>2E-3</v>
      </c>
      <c r="P8" s="28">
        <v>3.0000000000000001E-3</v>
      </c>
    </row>
    <row r="9" spans="1:16" x14ac:dyDescent="0.15">
      <c r="A9" s="69"/>
      <c r="B9" s="2" t="s">
        <v>40</v>
      </c>
      <c r="C9" s="7" t="s">
        <v>39</v>
      </c>
      <c r="D9" s="27">
        <v>2.7E-2</v>
      </c>
      <c r="E9" s="27">
        <v>3.4000000000000002E-2</v>
      </c>
      <c r="F9" s="27">
        <v>0.01</v>
      </c>
      <c r="G9" s="27">
        <v>2.7E-2</v>
      </c>
      <c r="H9" s="27">
        <v>2.4E-2</v>
      </c>
      <c r="I9" s="27">
        <v>2.9000000000000001E-2</v>
      </c>
      <c r="J9" s="27">
        <v>0.03</v>
      </c>
      <c r="K9" s="27">
        <v>5.8999999999999997E-2</v>
      </c>
      <c r="L9" s="27">
        <v>0.1</v>
      </c>
      <c r="M9" s="27">
        <v>5.7000000000000002E-2</v>
      </c>
      <c r="N9" s="27">
        <v>6.2E-2</v>
      </c>
      <c r="O9" s="27">
        <v>4.8000000000000001E-2</v>
      </c>
      <c r="P9" s="28">
        <v>0.1</v>
      </c>
    </row>
    <row r="10" spans="1:16" x14ac:dyDescent="0.15">
      <c r="A10" s="70"/>
      <c r="B10" s="3" t="s">
        <v>41</v>
      </c>
      <c r="C10" s="10" t="s">
        <v>39</v>
      </c>
      <c r="D10" s="29">
        <v>5.0000000000000001E-3</v>
      </c>
      <c r="E10" s="29">
        <v>6.0000000000000001E-3</v>
      </c>
      <c r="F10" s="29">
        <v>3.0000000000000001E-3</v>
      </c>
      <c r="G10" s="29">
        <v>6.0000000000000001E-3</v>
      </c>
      <c r="H10" s="29">
        <v>4.0000000000000001E-3</v>
      </c>
      <c r="I10" s="29">
        <v>6.0000000000000001E-3</v>
      </c>
      <c r="J10" s="29">
        <v>8.0000000000000002E-3</v>
      </c>
      <c r="K10" s="29">
        <v>1.7999999999999999E-2</v>
      </c>
      <c r="L10" s="29">
        <v>3.5999999999999997E-2</v>
      </c>
      <c r="M10" s="29">
        <v>1.9E-2</v>
      </c>
      <c r="N10" s="29">
        <v>2.5999999999999999E-2</v>
      </c>
      <c r="O10" s="29">
        <v>1.0999999999999999E-2</v>
      </c>
      <c r="P10" s="30">
        <v>3.5999999999999997E-2</v>
      </c>
    </row>
    <row r="11" spans="1:16" x14ac:dyDescent="0.15">
      <c r="A11" s="53" t="s">
        <v>16</v>
      </c>
      <c r="B11" s="1" t="s">
        <v>35</v>
      </c>
      <c r="C11" s="6" t="s">
        <v>36</v>
      </c>
      <c r="D11" s="25">
        <v>30</v>
      </c>
      <c r="E11" s="25">
        <v>29</v>
      </c>
      <c r="F11" s="25">
        <v>30</v>
      </c>
      <c r="G11" s="25">
        <v>31</v>
      </c>
      <c r="H11" s="25">
        <v>31</v>
      </c>
      <c r="I11" s="25">
        <v>30</v>
      </c>
      <c r="J11" s="25">
        <v>31</v>
      </c>
      <c r="K11" s="25">
        <v>30</v>
      </c>
      <c r="L11" s="25">
        <v>31</v>
      </c>
      <c r="M11" s="25">
        <v>31</v>
      </c>
      <c r="N11" s="25">
        <v>28</v>
      </c>
      <c r="O11" s="25">
        <v>28</v>
      </c>
      <c r="P11" s="26">
        <v>360</v>
      </c>
    </row>
    <row r="12" spans="1:16" x14ac:dyDescent="0.15">
      <c r="A12" s="69"/>
      <c r="B12" s="2" t="s">
        <v>37</v>
      </c>
      <c r="C12" s="7" t="s">
        <v>38</v>
      </c>
      <c r="D12" s="27">
        <v>713</v>
      </c>
      <c r="E12" s="27">
        <v>711</v>
      </c>
      <c r="F12" s="27">
        <v>715</v>
      </c>
      <c r="G12" s="27">
        <v>738</v>
      </c>
      <c r="H12" s="27">
        <v>736</v>
      </c>
      <c r="I12" s="27">
        <v>716</v>
      </c>
      <c r="J12" s="27">
        <v>737</v>
      </c>
      <c r="K12" s="27">
        <v>715</v>
      </c>
      <c r="L12" s="27">
        <v>738</v>
      </c>
      <c r="M12" s="27">
        <v>733</v>
      </c>
      <c r="N12" s="27">
        <v>676</v>
      </c>
      <c r="O12" s="27">
        <v>708</v>
      </c>
      <c r="P12" s="28">
        <v>8636</v>
      </c>
    </row>
    <row r="13" spans="1:16" x14ac:dyDescent="0.15">
      <c r="A13" s="69"/>
      <c r="B13" s="2" t="s">
        <v>12</v>
      </c>
      <c r="C13" s="7" t="s">
        <v>39</v>
      </c>
      <c r="D13" s="27">
        <v>2E-3</v>
      </c>
      <c r="E13" s="27">
        <v>1E-3</v>
      </c>
      <c r="F13" s="27">
        <v>1E-3</v>
      </c>
      <c r="G13" s="27">
        <v>1E-3</v>
      </c>
      <c r="H13" s="27">
        <v>1E-3</v>
      </c>
      <c r="I13" s="27">
        <v>1E-3</v>
      </c>
      <c r="J13" s="27">
        <v>2E-3</v>
      </c>
      <c r="K13" s="27">
        <v>3.0000000000000001E-3</v>
      </c>
      <c r="L13" s="27">
        <v>5.0000000000000001E-3</v>
      </c>
      <c r="M13" s="27">
        <v>3.0000000000000001E-3</v>
      </c>
      <c r="N13" s="27">
        <v>3.0000000000000001E-3</v>
      </c>
      <c r="O13" s="27">
        <v>2E-3</v>
      </c>
      <c r="P13" s="28">
        <v>2E-3</v>
      </c>
    </row>
    <row r="14" spans="1:16" x14ac:dyDescent="0.15">
      <c r="A14" s="69"/>
      <c r="B14" s="2" t="s">
        <v>40</v>
      </c>
      <c r="C14" s="7" t="s">
        <v>39</v>
      </c>
      <c r="D14" s="27">
        <v>1.4999999999999999E-2</v>
      </c>
      <c r="E14" s="27">
        <v>1.0999999999999999E-2</v>
      </c>
      <c r="F14" s="27">
        <v>7.0000000000000001E-3</v>
      </c>
      <c r="G14" s="27">
        <v>1.4999999999999999E-2</v>
      </c>
      <c r="H14" s="27">
        <v>1.2E-2</v>
      </c>
      <c r="I14" s="27">
        <v>1.4E-2</v>
      </c>
      <c r="J14" s="27">
        <v>2.8000000000000001E-2</v>
      </c>
      <c r="K14" s="27">
        <v>4.2000000000000003E-2</v>
      </c>
      <c r="L14" s="27">
        <v>6.2E-2</v>
      </c>
      <c r="M14" s="27">
        <v>4.3999999999999997E-2</v>
      </c>
      <c r="N14" s="27">
        <v>4.1000000000000002E-2</v>
      </c>
      <c r="O14" s="27">
        <v>1.9E-2</v>
      </c>
      <c r="P14" s="28">
        <v>6.2E-2</v>
      </c>
    </row>
    <row r="15" spans="1:16" x14ac:dyDescent="0.15">
      <c r="A15" s="70"/>
      <c r="B15" s="3" t="s">
        <v>41</v>
      </c>
      <c r="C15" s="10" t="s">
        <v>39</v>
      </c>
      <c r="D15" s="29">
        <v>3.0000000000000001E-3</v>
      </c>
      <c r="E15" s="29">
        <v>3.0000000000000001E-3</v>
      </c>
      <c r="F15" s="29">
        <v>2E-3</v>
      </c>
      <c r="G15" s="29">
        <v>3.0000000000000001E-3</v>
      </c>
      <c r="H15" s="29">
        <v>3.0000000000000001E-3</v>
      </c>
      <c r="I15" s="29">
        <v>3.0000000000000001E-3</v>
      </c>
      <c r="J15" s="29">
        <v>5.0000000000000001E-3</v>
      </c>
      <c r="K15" s="29">
        <v>0.01</v>
      </c>
      <c r="L15" s="29">
        <v>2.4E-2</v>
      </c>
      <c r="M15" s="29">
        <v>1.2E-2</v>
      </c>
      <c r="N15" s="29">
        <v>1.0999999999999999E-2</v>
      </c>
      <c r="O15" s="29">
        <v>4.0000000000000001E-3</v>
      </c>
      <c r="P15" s="30">
        <v>2.4E-2</v>
      </c>
    </row>
    <row r="16" spans="1:16" x14ac:dyDescent="0.15">
      <c r="A16" s="53" t="s">
        <v>85</v>
      </c>
      <c r="B16" s="1" t="s">
        <v>35</v>
      </c>
      <c r="C16" s="6" t="s">
        <v>36</v>
      </c>
      <c r="D16" s="25">
        <v>30</v>
      </c>
      <c r="E16" s="25">
        <v>31</v>
      </c>
      <c r="F16" s="25">
        <v>30</v>
      </c>
      <c r="G16" s="25">
        <v>29</v>
      </c>
      <c r="H16" s="25">
        <v>31</v>
      </c>
      <c r="I16" s="25">
        <v>30</v>
      </c>
      <c r="J16" s="25">
        <v>31</v>
      </c>
      <c r="K16" s="25">
        <v>30</v>
      </c>
      <c r="L16" s="25">
        <v>31</v>
      </c>
      <c r="M16" s="25">
        <v>31</v>
      </c>
      <c r="N16" s="25">
        <v>29</v>
      </c>
      <c r="O16" s="25">
        <v>31</v>
      </c>
      <c r="P16" s="26">
        <v>364</v>
      </c>
    </row>
    <row r="17" spans="1:16" x14ac:dyDescent="0.15">
      <c r="A17" s="69"/>
      <c r="B17" s="2" t="s">
        <v>37</v>
      </c>
      <c r="C17" s="7" t="s">
        <v>38</v>
      </c>
      <c r="D17" s="27">
        <v>715</v>
      </c>
      <c r="E17" s="27">
        <v>739</v>
      </c>
      <c r="F17" s="27">
        <v>714</v>
      </c>
      <c r="G17" s="27">
        <v>708</v>
      </c>
      <c r="H17" s="27">
        <v>736</v>
      </c>
      <c r="I17" s="27">
        <v>716</v>
      </c>
      <c r="J17" s="27">
        <v>738</v>
      </c>
      <c r="K17" s="27">
        <v>715</v>
      </c>
      <c r="L17" s="27">
        <v>737</v>
      </c>
      <c r="M17" s="27">
        <v>739</v>
      </c>
      <c r="N17" s="27">
        <v>691</v>
      </c>
      <c r="O17" s="27">
        <v>734</v>
      </c>
      <c r="P17" s="28">
        <v>8682</v>
      </c>
    </row>
    <row r="18" spans="1:16" x14ac:dyDescent="0.15">
      <c r="A18" s="69"/>
      <c r="B18" s="2" t="s">
        <v>12</v>
      </c>
      <c r="C18" s="7" t="s">
        <v>39</v>
      </c>
      <c r="D18" s="27">
        <v>1E-3</v>
      </c>
      <c r="E18" s="27">
        <v>1E-3</v>
      </c>
      <c r="F18" s="27">
        <v>1E-3</v>
      </c>
      <c r="G18" s="27">
        <v>1E-3</v>
      </c>
      <c r="H18" s="27">
        <v>1E-3</v>
      </c>
      <c r="I18" s="27">
        <v>1E-3</v>
      </c>
      <c r="J18" s="27">
        <v>1E-3</v>
      </c>
      <c r="K18" s="27">
        <v>2E-3</v>
      </c>
      <c r="L18" s="27">
        <v>3.0000000000000001E-3</v>
      </c>
      <c r="M18" s="27">
        <v>2E-3</v>
      </c>
      <c r="N18" s="27">
        <v>2E-3</v>
      </c>
      <c r="O18" s="27">
        <v>1E-3</v>
      </c>
      <c r="P18" s="28">
        <v>1E-3</v>
      </c>
    </row>
    <row r="19" spans="1:16" x14ac:dyDescent="0.15">
      <c r="A19" s="69"/>
      <c r="B19" s="2" t="s">
        <v>40</v>
      </c>
      <c r="C19" s="7" t="s">
        <v>39</v>
      </c>
      <c r="D19" s="27">
        <v>1.4E-2</v>
      </c>
      <c r="E19" s="27">
        <v>8.0000000000000002E-3</v>
      </c>
      <c r="F19" s="27">
        <v>8.0000000000000002E-3</v>
      </c>
      <c r="G19" s="27">
        <v>1.0999999999999999E-2</v>
      </c>
      <c r="H19" s="27">
        <v>0.01</v>
      </c>
      <c r="I19" s="27">
        <v>1.4E-2</v>
      </c>
      <c r="J19" s="27">
        <v>1.2E-2</v>
      </c>
      <c r="K19" s="27">
        <v>1.7000000000000001E-2</v>
      </c>
      <c r="L19" s="27">
        <v>3.3000000000000002E-2</v>
      </c>
      <c r="M19" s="27">
        <v>2.5000000000000001E-2</v>
      </c>
      <c r="N19" s="27">
        <v>0.02</v>
      </c>
      <c r="O19" s="27">
        <v>1.2999999999999999E-2</v>
      </c>
      <c r="P19" s="28">
        <v>3.3000000000000002E-2</v>
      </c>
    </row>
    <row r="20" spans="1:16" x14ac:dyDescent="0.15">
      <c r="A20" s="70"/>
      <c r="B20" s="3" t="s">
        <v>41</v>
      </c>
      <c r="C20" s="10" t="s">
        <v>39</v>
      </c>
      <c r="D20" s="29">
        <v>3.0000000000000001E-3</v>
      </c>
      <c r="E20" s="29">
        <v>2E-3</v>
      </c>
      <c r="F20" s="29">
        <v>2E-3</v>
      </c>
      <c r="G20" s="29">
        <v>3.0000000000000001E-3</v>
      </c>
      <c r="H20" s="29">
        <v>2E-3</v>
      </c>
      <c r="I20" s="29">
        <v>2E-3</v>
      </c>
      <c r="J20" s="29">
        <v>3.0000000000000001E-3</v>
      </c>
      <c r="K20" s="29">
        <v>6.0000000000000001E-3</v>
      </c>
      <c r="L20" s="29">
        <v>1.2E-2</v>
      </c>
      <c r="M20" s="29">
        <v>5.0000000000000001E-3</v>
      </c>
      <c r="N20" s="29">
        <v>6.0000000000000001E-3</v>
      </c>
      <c r="O20" s="29">
        <v>5.0000000000000001E-3</v>
      </c>
      <c r="P20" s="30">
        <v>1.2E-2</v>
      </c>
    </row>
    <row r="21" spans="1:16" x14ac:dyDescent="0.15">
      <c r="A21" s="53" t="s">
        <v>17</v>
      </c>
      <c r="B21" s="1" t="s">
        <v>35</v>
      </c>
      <c r="C21" s="6" t="s">
        <v>36</v>
      </c>
      <c r="D21" s="25">
        <v>30</v>
      </c>
      <c r="E21" s="25">
        <v>31</v>
      </c>
      <c r="F21" s="25">
        <v>27</v>
      </c>
      <c r="G21" s="25">
        <v>29</v>
      </c>
      <c r="H21" s="25">
        <v>31</v>
      </c>
      <c r="I21" s="25">
        <v>28</v>
      </c>
      <c r="J21" s="25">
        <v>30</v>
      </c>
      <c r="K21" s="25">
        <v>28</v>
      </c>
      <c r="L21" s="25">
        <v>30</v>
      </c>
      <c r="M21" s="25">
        <v>31</v>
      </c>
      <c r="N21" s="25">
        <v>29</v>
      </c>
      <c r="O21" s="25">
        <v>31</v>
      </c>
      <c r="P21" s="26">
        <v>355</v>
      </c>
    </row>
    <row r="22" spans="1:16" x14ac:dyDescent="0.15">
      <c r="A22" s="69"/>
      <c r="B22" s="2" t="s">
        <v>37</v>
      </c>
      <c r="C22" s="7" t="s">
        <v>38</v>
      </c>
      <c r="D22" s="27">
        <v>712</v>
      </c>
      <c r="E22" s="27">
        <v>739</v>
      </c>
      <c r="F22" s="27">
        <v>675</v>
      </c>
      <c r="G22" s="27">
        <v>727</v>
      </c>
      <c r="H22" s="27">
        <v>735</v>
      </c>
      <c r="I22" s="27">
        <v>700</v>
      </c>
      <c r="J22" s="27">
        <v>725</v>
      </c>
      <c r="K22" s="27">
        <v>700</v>
      </c>
      <c r="L22" s="27">
        <v>724</v>
      </c>
      <c r="M22" s="27">
        <v>738</v>
      </c>
      <c r="N22" s="27">
        <v>688</v>
      </c>
      <c r="O22" s="27">
        <v>737</v>
      </c>
      <c r="P22" s="28">
        <v>8600</v>
      </c>
    </row>
    <row r="23" spans="1:16" x14ac:dyDescent="0.15">
      <c r="A23" s="69"/>
      <c r="B23" s="2" t="s">
        <v>12</v>
      </c>
      <c r="C23" s="7" t="s">
        <v>39</v>
      </c>
      <c r="D23" s="27">
        <v>1E-3</v>
      </c>
      <c r="E23" s="27">
        <v>1E-3</v>
      </c>
      <c r="F23" s="27">
        <v>1E-3</v>
      </c>
      <c r="G23" s="27">
        <v>1E-3</v>
      </c>
      <c r="H23" s="27">
        <v>1E-3</v>
      </c>
      <c r="I23" s="27">
        <v>1E-3</v>
      </c>
      <c r="J23" s="27">
        <v>1E-3</v>
      </c>
      <c r="K23" s="27">
        <v>2E-3</v>
      </c>
      <c r="L23" s="27">
        <v>3.0000000000000001E-3</v>
      </c>
      <c r="M23" s="27">
        <v>1E-3</v>
      </c>
      <c r="N23" s="27">
        <v>2E-3</v>
      </c>
      <c r="O23" s="27">
        <v>1E-3</v>
      </c>
      <c r="P23" s="28">
        <v>1E-3</v>
      </c>
    </row>
    <row r="24" spans="1:16" x14ac:dyDescent="0.15">
      <c r="A24" s="69"/>
      <c r="B24" s="2" t="s">
        <v>40</v>
      </c>
      <c r="C24" s="7" t="s">
        <v>39</v>
      </c>
      <c r="D24" s="27">
        <v>0.01</v>
      </c>
      <c r="E24" s="27">
        <v>6.0000000000000001E-3</v>
      </c>
      <c r="F24" s="27">
        <v>6.0000000000000001E-3</v>
      </c>
      <c r="G24" s="27">
        <v>8.0000000000000002E-3</v>
      </c>
      <c r="H24" s="27">
        <v>0.01</v>
      </c>
      <c r="I24" s="27">
        <v>8.0000000000000002E-3</v>
      </c>
      <c r="J24" s="27">
        <v>2.1999999999999999E-2</v>
      </c>
      <c r="K24" s="27">
        <v>2.1999999999999999E-2</v>
      </c>
      <c r="L24" s="27">
        <v>3.5000000000000003E-2</v>
      </c>
      <c r="M24" s="27">
        <v>3.5000000000000003E-2</v>
      </c>
      <c r="N24" s="27">
        <v>2.1000000000000001E-2</v>
      </c>
      <c r="O24" s="27">
        <v>1.2999999999999999E-2</v>
      </c>
      <c r="P24" s="28">
        <v>3.5000000000000003E-2</v>
      </c>
    </row>
    <row r="25" spans="1:16" x14ac:dyDescent="0.15">
      <c r="A25" s="70"/>
      <c r="B25" s="3" t="s">
        <v>41</v>
      </c>
      <c r="C25" s="10" t="s">
        <v>39</v>
      </c>
      <c r="D25" s="29">
        <v>2E-3</v>
      </c>
      <c r="E25" s="29">
        <v>2E-3</v>
      </c>
      <c r="F25" s="29">
        <v>2E-3</v>
      </c>
      <c r="G25" s="29">
        <v>3.0000000000000001E-3</v>
      </c>
      <c r="H25" s="29">
        <v>3.0000000000000001E-3</v>
      </c>
      <c r="I25" s="29">
        <v>2E-3</v>
      </c>
      <c r="J25" s="29">
        <v>3.0000000000000001E-3</v>
      </c>
      <c r="K25" s="29">
        <v>7.0000000000000001E-3</v>
      </c>
      <c r="L25" s="29">
        <v>1.4E-2</v>
      </c>
      <c r="M25" s="29">
        <v>6.0000000000000001E-3</v>
      </c>
      <c r="N25" s="29">
        <v>6.0000000000000001E-3</v>
      </c>
      <c r="O25" s="29">
        <v>2E-3</v>
      </c>
      <c r="P25" s="30">
        <v>1.4E-2</v>
      </c>
    </row>
    <row r="26" spans="1:16" x14ac:dyDescent="0.15">
      <c r="A26" s="53" t="s">
        <v>33</v>
      </c>
      <c r="B26" s="1" t="s">
        <v>35</v>
      </c>
      <c r="C26" s="6" t="s">
        <v>36</v>
      </c>
      <c r="D26" s="25">
        <v>30</v>
      </c>
      <c r="E26" s="25">
        <v>31</v>
      </c>
      <c r="F26" s="25">
        <v>30</v>
      </c>
      <c r="G26" s="25">
        <v>29</v>
      </c>
      <c r="H26" s="25">
        <v>31</v>
      </c>
      <c r="I26" s="25">
        <v>30</v>
      </c>
      <c r="J26" s="25">
        <v>31</v>
      </c>
      <c r="K26" s="25">
        <v>30</v>
      </c>
      <c r="L26" s="25">
        <v>31</v>
      </c>
      <c r="M26" s="25">
        <v>31</v>
      </c>
      <c r="N26" s="25">
        <v>29</v>
      </c>
      <c r="O26" s="25">
        <v>31</v>
      </c>
      <c r="P26" s="26">
        <v>364</v>
      </c>
    </row>
    <row r="27" spans="1:16" x14ac:dyDescent="0.15">
      <c r="A27" s="69"/>
      <c r="B27" s="2" t="s">
        <v>37</v>
      </c>
      <c r="C27" s="7" t="s">
        <v>38</v>
      </c>
      <c r="D27" s="27">
        <v>714</v>
      </c>
      <c r="E27" s="27">
        <v>740</v>
      </c>
      <c r="F27" s="27">
        <v>715</v>
      </c>
      <c r="G27" s="27">
        <v>704</v>
      </c>
      <c r="H27" s="27">
        <v>737</v>
      </c>
      <c r="I27" s="27">
        <v>716</v>
      </c>
      <c r="J27" s="27">
        <v>740</v>
      </c>
      <c r="K27" s="27">
        <v>713</v>
      </c>
      <c r="L27" s="27">
        <v>740</v>
      </c>
      <c r="M27" s="27">
        <v>738</v>
      </c>
      <c r="N27" s="27">
        <v>688</v>
      </c>
      <c r="O27" s="27">
        <v>740</v>
      </c>
      <c r="P27" s="28">
        <v>8685</v>
      </c>
    </row>
    <row r="28" spans="1:16" x14ac:dyDescent="0.15">
      <c r="A28" s="69"/>
      <c r="B28" s="2" t="s">
        <v>12</v>
      </c>
      <c r="C28" s="7" t="s">
        <v>39</v>
      </c>
      <c r="D28" s="27">
        <v>1E-3</v>
      </c>
      <c r="E28" s="27">
        <v>1E-3</v>
      </c>
      <c r="F28" s="27">
        <v>1E-3</v>
      </c>
      <c r="G28" s="27">
        <v>1E-3</v>
      </c>
      <c r="H28" s="27">
        <v>1E-3</v>
      </c>
      <c r="I28" s="27">
        <v>1E-3</v>
      </c>
      <c r="J28" s="27">
        <v>1E-3</v>
      </c>
      <c r="K28" s="27">
        <v>2E-3</v>
      </c>
      <c r="L28" s="27">
        <v>4.0000000000000001E-3</v>
      </c>
      <c r="M28" s="27">
        <v>2E-3</v>
      </c>
      <c r="N28" s="27">
        <v>2E-3</v>
      </c>
      <c r="O28" s="27">
        <v>1E-3</v>
      </c>
      <c r="P28" s="28">
        <v>2E-3</v>
      </c>
    </row>
    <row r="29" spans="1:16" x14ac:dyDescent="0.15">
      <c r="A29" s="69"/>
      <c r="B29" s="2" t="s">
        <v>40</v>
      </c>
      <c r="C29" s="7" t="s">
        <v>39</v>
      </c>
      <c r="D29" s="27">
        <v>0.01</v>
      </c>
      <c r="E29" s="27">
        <v>5.0000000000000001E-3</v>
      </c>
      <c r="F29" s="27">
        <v>4.0000000000000001E-3</v>
      </c>
      <c r="G29" s="27">
        <v>0.01</v>
      </c>
      <c r="H29" s="27">
        <v>1.2E-2</v>
      </c>
      <c r="I29" s="27">
        <v>1.2E-2</v>
      </c>
      <c r="J29" s="27">
        <v>1.0999999999999999E-2</v>
      </c>
      <c r="K29" s="27">
        <v>8.7999999999999995E-2</v>
      </c>
      <c r="L29" s="27">
        <v>0.05</v>
      </c>
      <c r="M29" s="27">
        <v>4.9000000000000002E-2</v>
      </c>
      <c r="N29" s="27">
        <v>0.03</v>
      </c>
      <c r="O29" s="27">
        <v>1.0999999999999999E-2</v>
      </c>
      <c r="P29" s="28">
        <v>8.7999999999999995E-2</v>
      </c>
    </row>
    <row r="30" spans="1:16" x14ac:dyDescent="0.15">
      <c r="A30" s="70"/>
      <c r="B30" s="3" t="s">
        <v>41</v>
      </c>
      <c r="C30" s="10" t="s">
        <v>39</v>
      </c>
      <c r="D30" s="29">
        <v>2E-3</v>
      </c>
      <c r="E30" s="29">
        <v>2E-3</v>
      </c>
      <c r="F30" s="29">
        <v>2E-3</v>
      </c>
      <c r="G30" s="29">
        <v>3.0000000000000001E-3</v>
      </c>
      <c r="H30" s="29">
        <v>2E-3</v>
      </c>
      <c r="I30" s="29">
        <v>3.0000000000000001E-3</v>
      </c>
      <c r="J30" s="29">
        <v>3.0000000000000001E-3</v>
      </c>
      <c r="K30" s="29">
        <v>8.9999999999999993E-3</v>
      </c>
      <c r="L30" s="29">
        <v>1.4E-2</v>
      </c>
      <c r="M30" s="29">
        <v>8.0000000000000002E-3</v>
      </c>
      <c r="N30" s="29">
        <v>8.0000000000000002E-3</v>
      </c>
      <c r="O30" s="29">
        <v>3.0000000000000001E-3</v>
      </c>
      <c r="P30" s="30">
        <v>1.4E-2</v>
      </c>
    </row>
    <row r="31" spans="1:16" x14ac:dyDescent="0.15">
      <c r="A31" s="53" t="s">
        <v>18</v>
      </c>
      <c r="B31" s="1" t="s">
        <v>35</v>
      </c>
      <c r="C31" s="6" t="s">
        <v>36</v>
      </c>
      <c r="D31" s="25">
        <v>30</v>
      </c>
      <c r="E31" s="25">
        <v>31</v>
      </c>
      <c r="F31" s="25">
        <v>28</v>
      </c>
      <c r="G31" s="25">
        <v>31</v>
      </c>
      <c r="H31" s="25">
        <v>30</v>
      </c>
      <c r="I31" s="25">
        <v>30</v>
      </c>
      <c r="J31" s="25">
        <v>31</v>
      </c>
      <c r="K31" s="25">
        <v>30</v>
      </c>
      <c r="L31" s="25">
        <v>31</v>
      </c>
      <c r="M31" s="25">
        <v>31</v>
      </c>
      <c r="N31" s="25">
        <v>29</v>
      </c>
      <c r="O31" s="25">
        <v>31</v>
      </c>
      <c r="P31" s="26">
        <v>363</v>
      </c>
    </row>
    <row r="32" spans="1:16" x14ac:dyDescent="0.15">
      <c r="A32" s="69"/>
      <c r="B32" s="2" t="s">
        <v>37</v>
      </c>
      <c r="C32" s="7" t="s">
        <v>38</v>
      </c>
      <c r="D32" s="27">
        <v>707</v>
      </c>
      <c r="E32" s="27">
        <v>732</v>
      </c>
      <c r="F32" s="27">
        <v>679</v>
      </c>
      <c r="G32" s="27">
        <v>731</v>
      </c>
      <c r="H32" s="27">
        <v>727</v>
      </c>
      <c r="I32" s="27">
        <v>710</v>
      </c>
      <c r="J32" s="27">
        <v>731</v>
      </c>
      <c r="K32" s="27">
        <v>710</v>
      </c>
      <c r="L32" s="27">
        <v>734</v>
      </c>
      <c r="M32" s="27">
        <v>733</v>
      </c>
      <c r="N32" s="27">
        <v>684</v>
      </c>
      <c r="O32" s="27">
        <v>734</v>
      </c>
      <c r="P32" s="28">
        <v>8612</v>
      </c>
    </row>
    <row r="33" spans="1:16" x14ac:dyDescent="0.15">
      <c r="A33" s="69"/>
      <c r="B33" s="2" t="s">
        <v>12</v>
      </c>
      <c r="C33" s="7" t="s">
        <v>39</v>
      </c>
      <c r="D33" s="27">
        <v>1E-3</v>
      </c>
      <c r="E33" s="27">
        <v>2E-3</v>
      </c>
      <c r="F33" s="27">
        <v>1E-3</v>
      </c>
      <c r="G33" s="27">
        <v>1E-3</v>
      </c>
      <c r="H33" s="27">
        <v>1E-3</v>
      </c>
      <c r="I33" s="27">
        <v>1E-3</v>
      </c>
      <c r="J33" s="27">
        <v>1E-3</v>
      </c>
      <c r="K33" s="27">
        <v>2E-3</v>
      </c>
      <c r="L33" s="27">
        <v>2E-3</v>
      </c>
      <c r="M33" s="27">
        <v>1E-3</v>
      </c>
      <c r="N33" s="27">
        <v>2E-3</v>
      </c>
      <c r="O33" s="27">
        <v>1E-3</v>
      </c>
      <c r="P33" s="28">
        <v>2E-3</v>
      </c>
    </row>
    <row r="34" spans="1:16" x14ac:dyDescent="0.15">
      <c r="A34" s="69"/>
      <c r="B34" s="2" t="s">
        <v>40</v>
      </c>
      <c r="C34" s="7" t="s">
        <v>39</v>
      </c>
      <c r="D34" s="27">
        <v>7.0000000000000001E-3</v>
      </c>
      <c r="E34" s="27">
        <v>5.0000000000000001E-3</v>
      </c>
      <c r="F34" s="27">
        <v>5.0000000000000001E-3</v>
      </c>
      <c r="G34" s="27">
        <v>1.0999999999999999E-2</v>
      </c>
      <c r="H34" s="27">
        <v>8.0000000000000002E-3</v>
      </c>
      <c r="I34" s="27">
        <v>0.01</v>
      </c>
      <c r="J34" s="27">
        <v>8.0000000000000002E-3</v>
      </c>
      <c r="K34" s="27">
        <v>0.02</v>
      </c>
      <c r="L34" s="27">
        <v>3.2000000000000001E-2</v>
      </c>
      <c r="M34" s="27">
        <v>2.5000000000000001E-2</v>
      </c>
      <c r="N34" s="27">
        <v>4.2000000000000003E-2</v>
      </c>
      <c r="O34" s="27">
        <v>8.0000000000000002E-3</v>
      </c>
      <c r="P34" s="28">
        <v>4.2000000000000003E-2</v>
      </c>
    </row>
    <row r="35" spans="1:16" x14ac:dyDescent="0.15">
      <c r="A35" s="70"/>
      <c r="B35" s="3" t="s">
        <v>41</v>
      </c>
      <c r="C35" s="10" t="s">
        <v>39</v>
      </c>
      <c r="D35" s="29">
        <v>2E-3</v>
      </c>
      <c r="E35" s="29">
        <v>3.0000000000000001E-3</v>
      </c>
      <c r="F35" s="29">
        <v>2E-3</v>
      </c>
      <c r="G35" s="29">
        <v>3.0000000000000001E-3</v>
      </c>
      <c r="H35" s="29">
        <v>2E-3</v>
      </c>
      <c r="I35" s="29">
        <v>3.0000000000000001E-3</v>
      </c>
      <c r="J35" s="29">
        <v>2E-3</v>
      </c>
      <c r="K35" s="29">
        <v>7.0000000000000001E-3</v>
      </c>
      <c r="L35" s="29">
        <v>8.9999999999999993E-3</v>
      </c>
      <c r="M35" s="29">
        <v>5.0000000000000001E-3</v>
      </c>
      <c r="N35" s="29">
        <v>6.0000000000000001E-3</v>
      </c>
      <c r="O35" s="29">
        <v>2E-3</v>
      </c>
      <c r="P35" s="30">
        <v>8.9999999999999993E-3</v>
      </c>
    </row>
    <row r="36" spans="1:16" ht="13.5" customHeight="1" x14ac:dyDescent="0.15">
      <c r="A36" s="53" t="s">
        <v>19</v>
      </c>
      <c r="B36" s="1" t="s">
        <v>35</v>
      </c>
      <c r="C36" s="6" t="s">
        <v>36</v>
      </c>
      <c r="D36" s="25">
        <v>30</v>
      </c>
      <c r="E36" s="25">
        <v>31</v>
      </c>
      <c r="F36" s="25">
        <v>30</v>
      </c>
      <c r="G36" s="25">
        <v>29</v>
      </c>
      <c r="H36" s="25">
        <v>31</v>
      </c>
      <c r="I36" s="25">
        <v>30</v>
      </c>
      <c r="J36" s="25">
        <v>31</v>
      </c>
      <c r="K36" s="25">
        <v>30</v>
      </c>
      <c r="L36" s="25">
        <v>31</v>
      </c>
      <c r="M36" s="25">
        <v>31</v>
      </c>
      <c r="N36" s="25">
        <v>29</v>
      </c>
      <c r="O36" s="25">
        <v>30</v>
      </c>
      <c r="P36" s="26">
        <v>363</v>
      </c>
    </row>
    <row r="37" spans="1:16" x14ac:dyDescent="0.15">
      <c r="A37" s="69"/>
      <c r="B37" s="2" t="s">
        <v>37</v>
      </c>
      <c r="C37" s="7" t="s">
        <v>38</v>
      </c>
      <c r="D37" s="27">
        <v>713</v>
      </c>
      <c r="E37" s="27">
        <v>739</v>
      </c>
      <c r="F37" s="27">
        <v>713</v>
      </c>
      <c r="G37" s="27">
        <v>705</v>
      </c>
      <c r="H37" s="27">
        <v>735</v>
      </c>
      <c r="I37" s="27">
        <v>713</v>
      </c>
      <c r="J37" s="27">
        <v>735</v>
      </c>
      <c r="K37" s="27">
        <v>713</v>
      </c>
      <c r="L37" s="27">
        <v>737</v>
      </c>
      <c r="M37" s="27">
        <v>737</v>
      </c>
      <c r="N37" s="27">
        <v>688</v>
      </c>
      <c r="O37" s="27">
        <v>733</v>
      </c>
      <c r="P37" s="28">
        <v>8661</v>
      </c>
    </row>
    <row r="38" spans="1:16" x14ac:dyDescent="0.15">
      <c r="A38" s="69"/>
      <c r="B38" s="2" t="s">
        <v>12</v>
      </c>
      <c r="C38" s="7" t="s">
        <v>39</v>
      </c>
      <c r="D38" s="27">
        <v>1E-3</v>
      </c>
      <c r="E38" s="27">
        <v>1E-3</v>
      </c>
      <c r="F38" s="27">
        <v>0</v>
      </c>
      <c r="G38" s="27">
        <v>0</v>
      </c>
      <c r="H38" s="27">
        <v>1E-3</v>
      </c>
      <c r="I38" s="27">
        <v>1E-3</v>
      </c>
      <c r="J38" s="27">
        <v>1E-3</v>
      </c>
      <c r="K38" s="27">
        <v>2E-3</v>
      </c>
      <c r="L38" s="27">
        <v>3.0000000000000001E-3</v>
      </c>
      <c r="M38" s="27">
        <v>2E-3</v>
      </c>
      <c r="N38" s="27">
        <v>2E-3</v>
      </c>
      <c r="O38" s="27">
        <v>1E-3</v>
      </c>
      <c r="P38" s="28">
        <v>1E-3</v>
      </c>
    </row>
    <row r="39" spans="1:16" x14ac:dyDescent="0.15">
      <c r="A39" s="69"/>
      <c r="B39" s="2" t="s">
        <v>40</v>
      </c>
      <c r="C39" s="7" t="s">
        <v>39</v>
      </c>
      <c r="D39" s="27">
        <v>8.9999999999999993E-3</v>
      </c>
      <c r="E39" s="27">
        <v>7.0000000000000001E-3</v>
      </c>
      <c r="F39" s="27">
        <v>4.0000000000000001E-3</v>
      </c>
      <c r="G39" s="27">
        <v>6.0000000000000001E-3</v>
      </c>
      <c r="H39" s="27">
        <v>0.01</v>
      </c>
      <c r="I39" s="27">
        <v>6.0000000000000001E-3</v>
      </c>
      <c r="J39" s="27">
        <v>1.7000000000000001E-2</v>
      </c>
      <c r="K39" s="27">
        <v>2.4E-2</v>
      </c>
      <c r="L39" s="27">
        <v>4.2000000000000003E-2</v>
      </c>
      <c r="M39" s="27">
        <v>2.7E-2</v>
      </c>
      <c r="N39" s="27">
        <v>2.5999999999999999E-2</v>
      </c>
      <c r="O39" s="27">
        <v>2.3E-2</v>
      </c>
      <c r="P39" s="28">
        <v>4.2000000000000003E-2</v>
      </c>
    </row>
    <row r="40" spans="1:16" x14ac:dyDescent="0.15">
      <c r="A40" s="70"/>
      <c r="B40" s="3" t="s">
        <v>41</v>
      </c>
      <c r="C40" s="10" t="s">
        <v>39</v>
      </c>
      <c r="D40" s="29">
        <v>2E-3</v>
      </c>
      <c r="E40" s="29">
        <v>2E-3</v>
      </c>
      <c r="F40" s="29">
        <v>1E-3</v>
      </c>
      <c r="G40" s="29">
        <v>1E-3</v>
      </c>
      <c r="H40" s="29">
        <v>2E-3</v>
      </c>
      <c r="I40" s="29">
        <v>2E-3</v>
      </c>
      <c r="J40" s="29">
        <v>2E-3</v>
      </c>
      <c r="K40" s="29">
        <v>8.0000000000000002E-3</v>
      </c>
      <c r="L40" s="29">
        <v>7.0000000000000001E-3</v>
      </c>
      <c r="M40" s="29">
        <v>5.0000000000000001E-3</v>
      </c>
      <c r="N40" s="29">
        <v>6.0000000000000001E-3</v>
      </c>
      <c r="O40" s="29">
        <v>3.0000000000000001E-3</v>
      </c>
      <c r="P40" s="30">
        <v>8.0000000000000002E-3</v>
      </c>
    </row>
    <row r="41" spans="1:16" ht="13.5" customHeight="1" x14ac:dyDescent="0.15">
      <c r="A41" s="53" t="s">
        <v>79</v>
      </c>
      <c r="B41" s="1" t="s">
        <v>35</v>
      </c>
      <c r="C41" s="6" t="s">
        <v>36</v>
      </c>
      <c r="D41" s="25">
        <v>30</v>
      </c>
      <c r="E41" s="25">
        <v>31</v>
      </c>
      <c r="F41" s="25">
        <v>28</v>
      </c>
      <c r="G41" s="25">
        <v>31</v>
      </c>
      <c r="H41" s="25">
        <v>31</v>
      </c>
      <c r="I41" s="25">
        <v>30</v>
      </c>
      <c r="J41" s="25">
        <v>31</v>
      </c>
      <c r="K41" s="25">
        <v>30</v>
      </c>
      <c r="L41" s="25">
        <v>31</v>
      </c>
      <c r="M41" s="25">
        <v>31</v>
      </c>
      <c r="N41" s="25">
        <v>29</v>
      </c>
      <c r="O41" s="25">
        <v>24</v>
      </c>
      <c r="P41" s="26">
        <v>357</v>
      </c>
    </row>
    <row r="42" spans="1:16" x14ac:dyDescent="0.15">
      <c r="A42" s="69"/>
      <c r="B42" s="2" t="s">
        <v>37</v>
      </c>
      <c r="C42" s="7" t="s">
        <v>38</v>
      </c>
      <c r="D42" s="27">
        <v>712</v>
      </c>
      <c r="E42" s="27">
        <v>739</v>
      </c>
      <c r="F42" s="27">
        <v>688</v>
      </c>
      <c r="G42" s="27">
        <v>737</v>
      </c>
      <c r="H42" s="27">
        <v>736</v>
      </c>
      <c r="I42" s="27">
        <v>716</v>
      </c>
      <c r="J42" s="27">
        <v>738</v>
      </c>
      <c r="K42" s="27">
        <v>713</v>
      </c>
      <c r="L42" s="27">
        <v>738</v>
      </c>
      <c r="M42" s="27">
        <v>737</v>
      </c>
      <c r="N42" s="27">
        <v>688</v>
      </c>
      <c r="O42" s="27">
        <v>582</v>
      </c>
      <c r="P42" s="28">
        <v>8524</v>
      </c>
    </row>
    <row r="43" spans="1:16" x14ac:dyDescent="0.15">
      <c r="A43" s="69"/>
      <c r="B43" s="2" t="s">
        <v>12</v>
      </c>
      <c r="C43" s="7" t="s">
        <v>39</v>
      </c>
      <c r="D43" s="27">
        <v>1.0999999999999999E-2</v>
      </c>
      <c r="E43" s="27">
        <v>1.2E-2</v>
      </c>
      <c r="F43" s="27">
        <v>1.2E-2</v>
      </c>
      <c r="G43" s="27">
        <v>1.4999999999999999E-2</v>
      </c>
      <c r="H43" s="27">
        <v>1.4999999999999999E-2</v>
      </c>
      <c r="I43" s="27">
        <v>1.2999999999999999E-2</v>
      </c>
      <c r="J43" s="27">
        <v>1.4999999999999999E-2</v>
      </c>
      <c r="K43" s="27">
        <v>2.1000000000000001E-2</v>
      </c>
      <c r="L43" s="27">
        <v>2.7E-2</v>
      </c>
      <c r="M43" s="27">
        <v>1.7999999999999999E-2</v>
      </c>
      <c r="N43" s="27">
        <v>0.02</v>
      </c>
      <c r="O43" s="27">
        <v>1.4999999999999999E-2</v>
      </c>
      <c r="P43" s="28">
        <v>1.6E-2</v>
      </c>
    </row>
    <row r="44" spans="1:16" x14ac:dyDescent="0.15">
      <c r="A44" s="69"/>
      <c r="B44" s="2" t="s">
        <v>40</v>
      </c>
      <c r="C44" s="7" t="s">
        <v>39</v>
      </c>
      <c r="D44" s="27">
        <v>9.0999999999999998E-2</v>
      </c>
      <c r="E44" s="27">
        <v>0.115</v>
      </c>
      <c r="F44" s="27">
        <v>0.08</v>
      </c>
      <c r="G44" s="27">
        <v>0.109</v>
      </c>
      <c r="H44" s="27">
        <v>8.4000000000000005E-2</v>
      </c>
      <c r="I44" s="27">
        <v>0.08</v>
      </c>
      <c r="J44" s="27">
        <v>0.111</v>
      </c>
      <c r="K44" s="27">
        <v>0.13400000000000001</v>
      </c>
      <c r="L44" s="27">
        <v>0.155</v>
      </c>
      <c r="M44" s="27">
        <v>0.13100000000000001</v>
      </c>
      <c r="N44" s="27">
        <v>0.14599999999999999</v>
      </c>
      <c r="O44" s="27">
        <v>0.125</v>
      </c>
      <c r="P44" s="28">
        <v>0.155</v>
      </c>
    </row>
    <row r="45" spans="1:16" x14ac:dyDescent="0.15">
      <c r="A45" s="70"/>
      <c r="B45" s="3" t="s">
        <v>41</v>
      </c>
      <c r="C45" s="10" t="s">
        <v>39</v>
      </c>
      <c r="D45" s="29">
        <v>3.1E-2</v>
      </c>
      <c r="E45" s="29">
        <v>2.5999999999999999E-2</v>
      </c>
      <c r="F45" s="29">
        <v>2.4E-2</v>
      </c>
      <c r="G45" s="29">
        <v>3.7999999999999999E-2</v>
      </c>
      <c r="H45" s="29">
        <v>3.5999999999999997E-2</v>
      </c>
      <c r="I45" s="29">
        <v>2.7E-2</v>
      </c>
      <c r="J45" s="29">
        <v>4.1000000000000002E-2</v>
      </c>
      <c r="K45" s="29">
        <v>4.5999999999999999E-2</v>
      </c>
      <c r="L45" s="29">
        <v>6.6000000000000003E-2</v>
      </c>
      <c r="M45" s="29">
        <v>4.9000000000000002E-2</v>
      </c>
      <c r="N45" s="29">
        <v>5.6000000000000001E-2</v>
      </c>
      <c r="O45" s="29">
        <v>3.9E-2</v>
      </c>
      <c r="P45" s="30">
        <v>6.6000000000000003E-2</v>
      </c>
    </row>
  </sheetData>
  <mergeCells count="13">
    <mergeCell ref="A16:A20"/>
    <mergeCell ref="A41:A45"/>
    <mergeCell ref="A21:A25"/>
    <mergeCell ref="A26:A30"/>
    <mergeCell ref="A31:A35"/>
    <mergeCell ref="A36:A40"/>
    <mergeCell ref="M4:O4"/>
    <mergeCell ref="P4:P5"/>
    <mergeCell ref="A6:A10"/>
    <mergeCell ref="A11:A15"/>
    <mergeCell ref="B4:C5"/>
    <mergeCell ref="A4:A5"/>
    <mergeCell ref="E4:L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77"/>
  <sheetViews>
    <sheetView view="pageBreakPreview" zoomScaleNormal="100" zoomScaleSheetLayoutView="100" workbookViewId="0">
      <pane xSplit="1" ySplit="5" topLeftCell="B6" activePane="bottomRight" state="frozen"/>
      <selection activeCell="D4" sqref="D4:O4"/>
      <selection pane="topRight" activeCell="D4" sqref="D4:O4"/>
      <selection pane="bottomLeft" activeCell="D4" sqref="D4:O4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96</v>
      </c>
      <c r="B3" s="5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15</v>
      </c>
      <c r="B6" s="1" t="s">
        <v>35</v>
      </c>
      <c r="C6" s="6" t="s">
        <v>36</v>
      </c>
      <c r="D6" s="25">
        <v>30</v>
      </c>
      <c r="E6" s="25">
        <v>31</v>
      </c>
      <c r="F6" s="25">
        <v>30</v>
      </c>
      <c r="G6" s="25">
        <v>29</v>
      </c>
      <c r="H6" s="25">
        <v>30</v>
      </c>
      <c r="I6" s="25">
        <v>30</v>
      </c>
      <c r="J6" s="25">
        <v>31</v>
      </c>
      <c r="K6" s="25">
        <v>30</v>
      </c>
      <c r="L6" s="25">
        <v>31</v>
      </c>
      <c r="M6" s="25">
        <v>31</v>
      </c>
      <c r="N6" s="25">
        <v>28</v>
      </c>
      <c r="O6" s="25">
        <v>31</v>
      </c>
      <c r="P6" s="26">
        <v>362</v>
      </c>
    </row>
    <row r="7" spans="1:16" x14ac:dyDescent="0.15">
      <c r="A7" s="69"/>
      <c r="B7" s="2" t="s">
        <v>37</v>
      </c>
      <c r="C7" s="7" t="s">
        <v>38</v>
      </c>
      <c r="D7" s="27">
        <v>708</v>
      </c>
      <c r="E7" s="27">
        <v>734</v>
      </c>
      <c r="F7" s="27">
        <v>709</v>
      </c>
      <c r="G7" s="27">
        <v>705</v>
      </c>
      <c r="H7" s="27">
        <v>729</v>
      </c>
      <c r="I7" s="27">
        <v>708</v>
      </c>
      <c r="J7" s="27">
        <v>734</v>
      </c>
      <c r="K7" s="27">
        <v>708</v>
      </c>
      <c r="L7" s="27">
        <v>729</v>
      </c>
      <c r="M7" s="27">
        <v>734</v>
      </c>
      <c r="N7" s="27">
        <v>683</v>
      </c>
      <c r="O7" s="27">
        <v>733</v>
      </c>
      <c r="P7" s="28">
        <v>8614</v>
      </c>
    </row>
    <row r="8" spans="1:16" x14ac:dyDescent="0.15">
      <c r="A8" s="69"/>
      <c r="B8" s="19" t="s">
        <v>12</v>
      </c>
      <c r="C8" s="7" t="s">
        <v>39</v>
      </c>
      <c r="D8" s="27">
        <v>8.9999999999999993E-3</v>
      </c>
      <c r="E8" s="27">
        <v>0.01</v>
      </c>
      <c r="F8" s="27">
        <v>7.0000000000000001E-3</v>
      </c>
      <c r="G8" s="27">
        <v>7.0000000000000001E-3</v>
      </c>
      <c r="H8" s="27">
        <v>6.0000000000000001E-3</v>
      </c>
      <c r="I8" s="27">
        <v>6.0000000000000001E-3</v>
      </c>
      <c r="J8" s="27">
        <v>8.0000000000000002E-3</v>
      </c>
      <c r="K8" s="27">
        <v>1.2E-2</v>
      </c>
      <c r="L8" s="27">
        <v>1.4999999999999999E-2</v>
      </c>
      <c r="M8" s="27">
        <v>0.01</v>
      </c>
      <c r="N8" s="27">
        <v>1.2E-2</v>
      </c>
      <c r="O8" s="27">
        <v>0.01</v>
      </c>
      <c r="P8" s="28">
        <v>8.9999999999999993E-3</v>
      </c>
    </row>
    <row r="9" spans="1:16" x14ac:dyDescent="0.15">
      <c r="A9" s="69"/>
      <c r="B9" s="2" t="s">
        <v>40</v>
      </c>
      <c r="C9" s="7" t="s">
        <v>39</v>
      </c>
      <c r="D9" s="27">
        <v>0.05</v>
      </c>
      <c r="E9" s="27">
        <v>4.8000000000000001E-2</v>
      </c>
      <c r="F9" s="27">
        <v>3.5000000000000003E-2</v>
      </c>
      <c r="G9" s="27">
        <v>2.5999999999999999E-2</v>
      </c>
      <c r="H9" s="27">
        <v>2.1999999999999999E-2</v>
      </c>
      <c r="I9" s="27">
        <v>2.5999999999999999E-2</v>
      </c>
      <c r="J9" s="27">
        <v>3.6999999999999998E-2</v>
      </c>
      <c r="K9" s="27">
        <v>3.4000000000000002E-2</v>
      </c>
      <c r="L9" s="27">
        <v>5.8000000000000003E-2</v>
      </c>
      <c r="M9" s="27">
        <v>3.4000000000000002E-2</v>
      </c>
      <c r="N9" s="27">
        <v>4.3999999999999997E-2</v>
      </c>
      <c r="O9" s="27">
        <v>4.8000000000000001E-2</v>
      </c>
      <c r="P9" s="28">
        <v>5.8000000000000003E-2</v>
      </c>
    </row>
    <row r="10" spans="1:16" ht="22.5" customHeight="1" x14ac:dyDescent="0.15">
      <c r="A10" s="69"/>
      <c r="B10" s="2" t="s">
        <v>41</v>
      </c>
      <c r="C10" s="7" t="s">
        <v>39</v>
      </c>
      <c r="D10" s="27">
        <v>0.02</v>
      </c>
      <c r="E10" s="27">
        <v>2.1999999999999999E-2</v>
      </c>
      <c r="F10" s="27">
        <v>1.4999999999999999E-2</v>
      </c>
      <c r="G10" s="27">
        <v>1.0999999999999999E-2</v>
      </c>
      <c r="H10" s="27">
        <v>1.2E-2</v>
      </c>
      <c r="I10" s="27">
        <v>1.2E-2</v>
      </c>
      <c r="J10" s="27">
        <v>2.1000000000000001E-2</v>
      </c>
      <c r="K10" s="27">
        <v>2.4E-2</v>
      </c>
      <c r="L10" s="27">
        <v>3.2000000000000001E-2</v>
      </c>
      <c r="M10" s="27">
        <v>2.1999999999999999E-2</v>
      </c>
      <c r="N10" s="27">
        <v>2.8000000000000001E-2</v>
      </c>
      <c r="O10" s="27">
        <v>2.3E-2</v>
      </c>
      <c r="P10" s="28">
        <v>3.2000000000000001E-2</v>
      </c>
    </row>
    <row r="11" spans="1:16" ht="22.5" x14ac:dyDescent="0.15">
      <c r="A11" s="69"/>
      <c r="B11" s="2" t="s">
        <v>63</v>
      </c>
      <c r="C11" s="7" t="s">
        <v>38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8">
        <v>0</v>
      </c>
    </row>
    <row r="12" spans="1:16" ht="22.5" x14ac:dyDescent="0.15">
      <c r="A12" s="69"/>
      <c r="B12" s="2" t="s">
        <v>44</v>
      </c>
      <c r="C12" s="7" t="s">
        <v>38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8">
        <v>0</v>
      </c>
    </row>
    <row r="13" spans="1:16" ht="22.5" x14ac:dyDescent="0.15">
      <c r="A13" s="69"/>
      <c r="B13" s="2" t="s">
        <v>65</v>
      </c>
      <c r="C13" s="7" t="s">
        <v>36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8">
        <v>0</v>
      </c>
    </row>
    <row r="14" spans="1:16" ht="22.5" x14ac:dyDescent="0.15">
      <c r="A14" s="70"/>
      <c r="B14" s="3" t="s">
        <v>98</v>
      </c>
      <c r="C14" s="10" t="s">
        <v>36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29">
        <v>0</v>
      </c>
      <c r="P14" s="30">
        <v>0</v>
      </c>
    </row>
    <row r="15" spans="1:16" x14ac:dyDescent="0.15">
      <c r="A15" s="53" t="s">
        <v>16</v>
      </c>
      <c r="B15" s="1" t="s">
        <v>35</v>
      </c>
      <c r="C15" s="6" t="s">
        <v>36</v>
      </c>
      <c r="D15" s="25">
        <v>30</v>
      </c>
      <c r="E15" s="25">
        <v>29</v>
      </c>
      <c r="F15" s="25">
        <v>30</v>
      </c>
      <c r="G15" s="25">
        <v>31</v>
      </c>
      <c r="H15" s="25">
        <v>31</v>
      </c>
      <c r="I15" s="25">
        <v>30</v>
      </c>
      <c r="J15" s="25">
        <v>31</v>
      </c>
      <c r="K15" s="25">
        <v>30</v>
      </c>
      <c r="L15" s="25">
        <v>31</v>
      </c>
      <c r="M15" s="25">
        <v>31</v>
      </c>
      <c r="N15" s="25">
        <v>28</v>
      </c>
      <c r="O15" s="25">
        <v>28</v>
      </c>
      <c r="P15" s="26">
        <v>360</v>
      </c>
    </row>
    <row r="16" spans="1:16" x14ac:dyDescent="0.15">
      <c r="A16" s="69"/>
      <c r="B16" s="2" t="s">
        <v>37</v>
      </c>
      <c r="C16" s="7" t="s">
        <v>38</v>
      </c>
      <c r="D16" s="27">
        <v>713</v>
      </c>
      <c r="E16" s="27">
        <v>711</v>
      </c>
      <c r="F16" s="27">
        <v>715</v>
      </c>
      <c r="G16" s="27">
        <v>738</v>
      </c>
      <c r="H16" s="27">
        <v>736</v>
      </c>
      <c r="I16" s="27">
        <v>716</v>
      </c>
      <c r="J16" s="27">
        <v>737</v>
      </c>
      <c r="K16" s="27">
        <v>715</v>
      </c>
      <c r="L16" s="27">
        <v>738</v>
      </c>
      <c r="M16" s="27">
        <v>733</v>
      </c>
      <c r="N16" s="27">
        <v>676</v>
      </c>
      <c r="O16" s="27">
        <v>708</v>
      </c>
      <c r="P16" s="28">
        <v>8636</v>
      </c>
    </row>
    <row r="17" spans="1:16" x14ac:dyDescent="0.15">
      <c r="A17" s="69"/>
      <c r="B17" s="2" t="s">
        <v>12</v>
      </c>
      <c r="C17" s="7" t="s">
        <v>39</v>
      </c>
      <c r="D17" s="27">
        <v>6.0000000000000001E-3</v>
      </c>
      <c r="E17" s="27">
        <v>7.0000000000000001E-3</v>
      </c>
      <c r="F17" s="27">
        <v>5.0000000000000001E-3</v>
      </c>
      <c r="G17" s="27">
        <v>6.0000000000000001E-3</v>
      </c>
      <c r="H17" s="27">
        <v>6.0000000000000001E-3</v>
      </c>
      <c r="I17" s="27">
        <v>6.0000000000000001E-3</v>
      </c>
      <c r="J17" s="27">
        <v>7.0000000000000001E-3</v>
      </c>
      <c r="K17" s="27">
        <v>0.01</v>
      </c>
      <c r="L17" s="27">
        <v>1.2E-2</v>
      </c>
      <c r="M17" s="27">
        <v>8.0000000000000002E-3</v>
      </c>
      <c r="N17" s="27">
        <v>0.01</v>
      </c>
      <c r="O17" s="27">
        <v>8.0000000000000002E-3</v>
      </c>
      <c r="P17" s="28">
        <v>8.0000000000000002E-3</v>
      </c>
    </row>
    <row r="18" spans="1:16" x14ac:dyDescent="0.15">
      <c r="A18" s="69"/>
      <c r="B18" s="2" t="s">
        <v>40</v>
      </c>
      <c r="C18" s="7" t="s">
        <v>39</v>
      </c>
      <c r="D18" s="27">
        <v>3.2000000000000001E-2</v>
      </c>
      <c r="E18" s="27">
        <v>3.5999999999999997E-2</v>
      </c>
      <c r="F18" s="27">
        <v>2.1999999999999999E-2</v>
      </c>
      <c r="G18" s="27">
        <v>0.02</v>
      </c>
      <c r="H18" s="27">
        <v>2.1000000000000001E-2</v>
      </c>
      <c r="I18" s="27">
        <v>0.03</v>
      </c>
      <c r="J18" s="27">
        <v>3.2000000000000001E-2</v>
      </c>
      <c r="K18" s="27">
        <v>3.5999999999999997E-2</v>
      </c>
      <c r="L18" s="27">
        <v>5.1999999999999998E-2</v>
      </c>
      <c r="M18" s="27">
        <v>3.5000000000000003E-2</v>
      </c>
      <c r="N18" s="27">
        <v>3.5999999999999997E-2</v>
      </c>
      <c r="O18" s="27">
        <v>3.5000000000000003E-2</v>
      </c>
      <c r="P18" s="28">
        <v>5.1999999999999998E-2</v>
      </c>
    </row>
    <row r="19" spans="1:16" ht="22.5" customHeight="1" x14ac:dyDescent="0.15">
      <c r="A19" s="69"/>
      <c r="B19" s="2" t="s">
        <v>41</v>
      </c>
      <c r="C19" s="7" t="s">
        <v>39</v>
      </c>
      <c r="D19" s="27">
        <v>1.6E-2</v>
      </c>
      <c r="E19" s="27">
        <v>1.6E-2</v>
      </c>
      <c r="F19" s="27">
        <v>1.0999999999999999E-2</v>
      </c>
      <c r="G19" s="27">
        <v>0.01</v>
      </c>
      <c r="H19" s="27">
        <v>1.0999999999999999E-2</v>
      </c>
      <c r="I19" s="27">
        <v>1.2999999999999999E-2</v>
      </c>
      <c r="J19" s="27">
        <v>1.9E-2</v>
      </c>
      <c r="K19" s="27">
        <v>2.1999999999999999E-2</v>
      </c>
      <c r="L19" s="27">
        <v>2.8000000000000001E-2</v>
      </c>
      <c r="M19" s="27">
        <v>1.9E-2</v>
      </c>
      <c r="N19" s="27">
        <v>2.4E-2</v>
      </c>
      <c r="O19" s="27">
        <v>1.9E-2</v>
      </c>
      <c r="P19" s="28">
        <v>2.8000000000000001E-2</v>
      </c>
    </row>
    <row r="20" spans="1:16" ht="22.5" x14ac:dyDescent="0.15">
      <c r="A20" s="69"/>
      <c r="B20" s="2" t="s">
        <v>64</v>
      </c>
      <c r="C20" s="7" t="s">
        <v>38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8">
        <v>0</v>
      </c>
    </row>
    <row r="21" spans="1:16" ht="22.5" x14ac:dyDescent="0.15">
      <c r="A21" s="69"/>
      <c r="B21" s="2" t="s">
        <v>44</v>
      </c>
      <c r="C21" s="7" t="s">
        <v>38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8">
        <v>0</v>
      </c>
    </row>
    <row r="22" spans="1:16" ht="22.5" x14ac:dyDescent="0.15">
      <c r="A22" s="69"/>
      <c r="B22" s="2" t="s">
        <v>65</v>
      </c>
      <c r="C22" s="7" t="s">
        <v>36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8">
        <v>0</v>
      </c>
    </row>
    <row r="23" spans="1:16" ht="22.5" x14ac:dyDescent="0.15">
      <c r="A23" s="70"/>
      <c r="B23" s="3" t="s">
        <v>98</v>
      </c>
      <c r="C23" s="10" t="s">
        <v>36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30">
        <v>0</v>
      </c>
    </row>
    <row r="24" spans="1:16" x14ac:dyDescent="0.15">
      <c r="A24" s="53" t="s">
        <v>85</v>
      </c>
      <c r="B24" s="1" t="s">
        <v>35</v>
      </c>
      <c r="C24" s="6" t="s">
        <v>36</v>
      </c>
      <c r="D24" s="25">
        <v>30</v>
      </c>
      <c r="E24" s="25">
        <v>31</v>
      </c>
      <c r="F24" s="25">
        <v>30</v>
      </c>
      <c r="G24" s="25">
        <v>29</v>
      </c>
      <c r="H24" s="25">
        <v>31</v>
      </c>
      <c r="I24" s="25">
        <v>30</v>
      </c>
      <c r="J24" s="25">
        <v>31</v>
      </c>
      <c r="K24" s="25">
        <v>30</v>
      </c>
      <c r="L24" s="25">
        <v>31</v>
      </c>
      <c r="M24" s="25">
        <v>31</v>
      </c>
      <c r="N24" s="25">
        <v>29</v>
      </c>
      <c r="O24" s="25">
        <v>31</v>
      </c>
      <c r="P24" s="26">
        <v>364</v>
      </c>
    </row>
    <row r="25" spans="1:16" x14ac:dyDescent="0.15">
      <c r="A25" s="69"/>
      <c r="B25" s="2" t="s">
        <v>37</v>
      </c>
      <c r="C25" s="7" t="s">
        <v>38</v>
      </c>
      <c r="D25" s="27">
        <v>715</v>
      </c>
      <c r="E25" s="27">
        <v>739</v>
      </c>
      <c r="F25" s="27">
        <v>714</v>
      </c>
      <c r="G25" s="27">
        <v>708</v>
      </c>
      <c r="H25" s="27">
        <v>736</v>
      </c>
      <c r="I25" s="27">
        <v>716</v>
      </c>
      <c r="J25" s="27">
        <v>738</v>
      </c>
      <c r="K25" s="27">
        <v>715</v>
      </c>
      <c r="L25" s="27">
        <v>737</v>
      </c>
      <c r="M25" s="27">
        <v>739</v>
      </c>
      <c r="N25" s="27">
        <v>691</v>
      </c>
      <c r="O25" s="27">
        <v>734</v>
      </c>
      <c r="P25" s="28">
        <v>8682</v>
      </c>
    </row>
    <row r="26" spans="1:16" x14ac:dyDescent="0.15">
      <c r="A26" s="69"/>
      <c r="B26" s="2" t="s">
        <v>12</v>
      </c>
      <c r="C26" s="7" t="s">
        <v>39</v>
      </c>
      <c r="D26" s="27">
        <v>6.0000000000000001E-3</v>
      </c>
      <c r="E26" s="27">
        <v>6.0000000000000001E-3</v>
      </c>
      <c r="F26" s="27">
        <v>5.0000000000000001E-3</v>
      </c>
      <c r="G26" s="27">
        <v>5.0000000000000001E-3</v>
      </c>
      <c r="H26" s="27">
        <v>4.0000000000000001E-3</v>
      </c>
      <c r="I26" s="27">
        <v>5.0000000000000001E-3</v>
      </c>
      <c r="J26" s="27">
        <v>6.0000000000000001E-3</v>
      </c>
      <c r="K26" s="27">
        <v>8.0000000000000002E-3</v>
      </c>
      <c r="L26" s="27">
        <v>0.01</v>
      </c>
      <c r="M26" s="27">
        <v>7.0000000000000001E-3</v>
      </c>
      <c r="N26" s="27">
        <v>8.0000000000000002E-3</v>
      </c>
      <c r="O26" s="27">
        <v>7.0000000000000001E-3</v>
      </c>
      <c r="P26" s="28">
        <v>6.0000000000000001E-3</v>
      </c>
    </row>
    <row r="27" spans="1:16" x14ac:dyDescent="0.15">
      <c r="A27" s="69"/>
      <c r="B27" s="2" t="s">
        <v>40</v>
      </c>
      <c r="C27" s="7" t="s">
        <v>39</v>
      </c>
      <c r="D27" s="27">
        <v>2.8000000000000001E-2</v>
      </c>
      <c r="E27" s="27">
        <v>2.1999999999999999E-2</v>
      </c>
      <c r="F27" s="27">
        <v>3.5000000000000003E-2</v>
      </c>
      <c r="G27" s="27">
        <v>1.4E-2</v>
      </c>
      <c r="H27" s="27">
        <v>1.2999999999999999E-2</v>
      </c>
      <c r="I27" s="27">
        <v>2.3E-2</v>
      </c>
      <c r="J27" s="27">
        <v>2.5000000000000001E-2</v>
      </c>
      <c r="K27" s="27">
        <v>2.7E-2</v>
      </c>
      <c r="L27" s="27">
        <v>4.2000000000000003E-2</v>
      </c>
      <c r="M27" s="27">
        <v>3.2000000000000001E-2</v>
      </c>
      <c r="N27" s="27">
        <v>3.2000000000000001E-2</v>
      </c>
      <c r="O27" s="27">
        <v>3.3000000000000002E-2</v>
      </c>
      <c r="P27" s="28">
        <v>4.2000000000000003E-2</v>
      </c>
    </row>
    <row r="28" spans="1:16" x14ac:dyDescent="0.15">
      <c r="A28" s="69"/>
      <c r="B28" s="2" t="s">
        <v>41</v>
      </c>
      <c r="C28" s="7" t="s">
        <v>39</v>
      </c>
      <c r="D28" s="27">
        <v>0.01</v>
      </c>
      <c r="E28" s="27">
        <v>1.2999999999999999E-2</v>
      </c>
      <c r="F28" s="27">
        <v>0.01</v>
      </c>
      <c r="G28" s="27">
        <v>8.0000000000000002E-3</v>
      </c>
      <c r="H28" s="27">
        <v>7.0000000000000001E-3</v>
      </c>
      <c r="I28" s="27">
        <v>8.9999999999999993E-3</v>
      </c>
      <c r="J28" s="27">
        <v>1.2E-2</v>
      </c>
      <c r="K28" s="27">
        <v>1.7000000000000001E-2</v>
      </c>
      <c r="L28" s="27">
        <v>2.1000000000000001E-2</v>
      </c>
      <c r="M28" s="27">
        <v>2.1999999999999999E-2</v>
      </c>
      <c r="N28" s="27">
        <v>2.1000000000000001E-2</v>
      </c>
      <c r="O28" s="27">
        <v>1.9E-2</v>
      </c>
      <c r="P28" s="28">
        <v>2.1999999999999999E-2</v>
      </c>
    </row>
    <row r="29" spans="1:16" ht="22.5" x14ac:dyDescent="0.15">
      <c r="A29" s="69"/>
      <c r="B29" s="2" t="s">
        <v>63</v>
      </c>
      <c r="C29" s="7" t="s">
        <v>38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8">
        <v>0</v>
      </c>
    </row>
    <row r="30" spans="1:16" ht="22.5" x14ac:dyDescent="0.15">
      <c r="A30" s="69"/>
      <c r="B30" s="2" t="s">
        <v>44</v>
      </c>
      <c r="C30" s="7" t="s">
        <v>38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8">
        <v>0</v>
      </c>
    </row>
    <row r="31" spans="1:16" ht="22.5" x14ac:dyDescent="0.15">
      <c r="A31" s="69"/>
      <c r="B31" s="2" t="s">
        <v>65</v>
      </c>
      <c r="C31" s="7" t="s">
        <v>36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8">
        <v>0</v>
      </c>
    </row>
    <row r="32" spans="1:16" ht="22.5" x14ac:dyDescent="0.15">
      <c r="A32" s="70"/>
      <c r="B32" s="3" t="s">
        <v>98</v>
      </c>
      <c r="C32" s="10" t="s">
        <v>36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30">
        <v>0</v>
      </c>
    </row>
    <row r="33" spans="1:16" x14ac:dyDescent="0.15">
      <c r="A33" s="53" t="s">
        <v>17</v>
      </c>
      <c r="B33" s="1" t="s">
        <v>35</v>
      </c>
      <c r="C33" s="6" t="s">
        <v>36</v>
      </c>
      <c r="D33" s="25">
        <v>30</v>
      </c>
      <c r="E33" s="25">
        <v>31</v>
      </c>
      <c r="F33" s="25">
        <v>27</v>
      </c>
      <c r="G33" s="25">
        <v>29</v>
      </c>
      <c r="H33" s="25">
        <v>31</v>
      </c>
      <c r="I33" s="25">
        <v>28</v>
      </c>
      <c r="J33" s="25">
        <v>30</v>
      </c>
      <c r="K33" s="25">
        <v>28</v>
      </c>
      <c r="L33" s="25">
        <v>30</v>
      </c>
      <c r="M33" s="25">
        <v>31</v>
      </c>
      <c r="N33" s="25">
        <v>29</v>
      </c>
      <c r="O33" s="25">
        <v>31</v>
      </c>
      <c r="P33" s="26">
        <v>355</v>
      </c>
    </row>
    <row r="34" spans="1:16" s="14" customFormat="1" ht="11.25" customHeight="1" x14ac:dyDescent="0.15">
      <c r="A34" s="69"/>
      <c r="B34" s="2" t="s">
        <v>37</v>
      </c>
      <c r="C34" s="7" t="s">
        <v>38</v>
      </c>
      <c r="D34" s="27">
        <v>712</v>
      </c>
      <c r="E34" s="27">
        <v>739</v>
      </c>
      <c r="F34" s="27">
        <v>675</v>
      </c>
      <c r="G34" s="27">
        <v>727</v>
      </c>
      <c r="H34" s="27">
        <v>735</v>
      </c>
      <c r="I34" s="27">
        <v>700</v>
      </c>
      <c r="J34" s="27">
        <v>725</v>
      </c>
      <c r="K34" s="27">
        <v>700</v>
      </c>
      <c r="L34" s="27">
        <v>724</v>
      </c>
      <c r="M34" s="27">
        <v>738</v>
      </c>
      <c r="N34" s="27">
        <v>688</v>
      </c>
      <c r="O34" s="27">
        <v>737</v>
      </c>
      <c r="P34" s="28">
        <v>8600</v>
      </c>
    </row>
    <row r="35" spans="1:16" s="22" customFormat="1" ht="11.25" customHeight="1" x14ac:dyDescent="0.15">
      <c r="A35" s="69"/>
      <c r="B35" s="2" t="s">
        <v>12</v>
      </c>
      <c r="C35" s="7" t="s">
        <v>39</v>
      </c>
      <c r="D35" s="27">
        <v>5.0000000000000001E-3</v>
      </c>
      <c r="E35" s="27">
        <v>6.0000000000000001E-3</v>
      </c>
      <c r="F35" s="27">
        <v>4.0000000000000001E-3</v>
      </c>
      <c r="G35" s="27">
        <v>5.0000000000000001E-3</v>
      </c>
      <c r="H35" s="27">
        <v>5.0000000000000001E-3</v>
      </c>
      <c r="I35" s="27">
        <v>4.0000000000000001E-3</v>
      </c>
      <c r="J35" s="27">
        <v>5.0000000000000001E-3</v>
      </c>
      <c r="K35" s="27">
        <v>7.0000000000000001E-3</v>
      </c>
      <c r="L35" s="27">
        <v>0.01</v>
      </c>
      <c r="M35" s="27">
        <v>7.0000000000000001E-3</v>
      </c>
      <c r="N35" s="27">
        <v>8.0000000000000002E-3</v>
      </c>
      <c r="O35" s="27">
        <v>6.0000000000000001E-3</v>
      </c>
      <c r="P35" s="28">
        <v>6.0000000000000001E-3</v>
      </c>
    </row>
    <row r="36" spans="1:16" x14ac:dyDescent="0.15">
      <c r="A36" s="69"/>
      <c r="B36" s="2" t="s">
        <v>40</v>
      </c>
      <c r="C36" s="7" t="s">
        <v>39</v>
      </c>
      <c r="D36" s="27">
        <v>0.02</v>
      </c>
      <c r="E36" s="27">
        <v>2.1999999999999999E-2</v>
      </c>
      <c r="F36" s="27">
        <v>1.4999999999999999E-2</v>
      </c>
      <c r="G36" s="27">
        <v>1.4999999999999999E-2</v>
      </c>
      <c r="H36" s="27">
        <v>1.4E-2</v>
      </c>
      <c r="I36" s="27">
        <v>1.4E-2</v>
      </c>
      <c r="J36" s="27">
        <v>2.1999999999999999E-2</v>
      </c>
      <c r="K36" s="27">
        <v>2.7E-2</v>
      </c>
      <c r="L36" s="27">
        <v>3.5000000000000003E-2</v>
      </c>
      <c r="M36" s="27">
        <v>2.7E-2</v>
      </c>
      <c r="N36" s="27">
        <v>0.03</v>
      </c>
      <c r="O36" s="27">
        <v>2.5000000000000001E-2</v>
      </c>
      <c r="P36" s="28">
        <v>3.5000000000000003E-2</v>
      </c>
    </row>
    <row r="37" spans="1:16" ht="22.5" customHeight="1" x14ac:dyDescent="0.15">
      <c r="A37" s="69"/>
      <c r="B37" s="2" t="s">
        <v>41</v>
      </c>
      <c r="C37" s="7" t="s">
        <v>39</v>
      </c>
      <c r="D37" s="27">
        <v>1.0999999999999999E-2</v>
      </c>
      <c r="E37" s="27">
        <v>1.2999999999999999E-2</v>
      </c>
      <c r="F37" s="27">
        <v>8.0000000000000002E-3</v>
      </c>
      <c r="G37" s="27">
        <v>8.0000000000000002E-3</v>
      </c>
      <c r="H37" s="27">
        <v>8.0000000000000002E-3</v>
      </c>
      <c r="I37" s="27">
        <v>8.0000000000000002E-3</v>
      </c>
      <c r="J37" s="27">
        <v>1.2999999999999999E-2</v>
      </c>
      <c r="K37" s="27">
        <v>1.7000000000000001E-2</v>
      </c>
      <c r="L37" s="27">
        <v>1.7999999999999999E-2</v>
      </c>
      <c r="M37" s="27">
        <v>1.4999999999999999E-2</v>
      </c>
      <c r="N37" s="27">
        <v>1.6E-2</v>
      </c>
      <c r="O37" s="27">
        <v>1.4E-2</v>
      </c>
      <c r="P37" s="28">
        <v>1.7999999999999999E-2</v>
      </c>
    </row>
    <row r="38" spans="1:16" ht="22.5" x14ac:dyDescent="0.15">
      <c r="A38" s="69"/>
      <c r="B38" s="2" t="s">
        <v>63</v>
      </c>
      <c r="C38" s="7" t="s">
        <v>38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8">
        <v>0</v>
      </c>
    </row>
    <row r="39" spans="1:16" ht="22.5" x14ac:dyDescent="0.15">
      <c r="A39" s="69"/>
      <c r="B39" s="2" t="s">
        <v>44</v>
      </c>
      <c r="C39" s="7" t="s">
        <v>38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8">
        <v>0</v>
      </c>
    </row>
    <row r="40" spans="1:16" ht="22.5" x14ac:dyDescent="0.15">
      <c r="A40" s="69"/>
      <c r="B40" s="2" t="s">
        <v>65</v>
      </c>
      <c r="C40" s="7" t="s">
        <v>36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8">
        <v>0</v>
      </c>
    </row>
    <row r="41" spans="1:16" ht="22.5" x14ac:dyDescent="0.15">
      <c r="A41" s="70"/>
      <c r="B41" s="3" t="s">
        <v>98</v>
      </c>
      <c r="C41" s="10" t="s">
        <v>36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30">
        <v>0</v>
      </c>
    </row>
    <row r="42" spans="1:16" x14ac:dyDescent="0.15">
      <c r="A42" s="53" t="s">
        <v>33</v>
      </c>
      <c r="B42" s="1" t="s">
        <v>35</v>
      </c>
      <c r="C42" s="6" t="s">
        <v>36</v>
      </c>
      <c r="D42" s="25">
        <v>30</v>
      </c>
      <c r="E42" s="25">
        <v>31</v>
      </c>
      <c r="F42" s="25">
        <v>30</v>
      </c>
      <c r="G42" s="25">
        <v>29</v>
      </c>
      <c r="H42" s="25">
        <v>31</v>
      </c>
      <c r="I42" s="25">
        <v>30</v>
      </c>
      <c r="J42" s="25">
        <v>31</v>
      </c>
      <c r="K42" s="25">
        <v>30</v>
      </c>
      <c r="L42" s="25">
        <v>31</v>
      </c>
      <c r="M42" s="25">
        <v>31</v>
      </c>
      <c r="N42" s="25">
        <v>29</v>
      </c>
      <c r="O42" s="25">
        <v>31</v>
      </c>
      <c r="P42" s="26">
        <v>364</v>
      </c>
    </row>
    <row r="43" spans="1:16" x14ac:dyDescent="0.15">
      <c r="A43" s="69"/>
      <c r="B43" s="2" t="s">
        <v>37</v>
      </c>
      <c r="C43" s="7" t="s">
        <v>38</v>
      </c>
      <c r="D43" s="27">
        <v>714</v>
      </c>
      <c r="E43" s="27">
        <v>740</v>
      </c>
      <c r="F43" s="27">
        <v>715</v>
      </c>
      <c r="G43" s="27">
        <v>704</v>
      </c>
      <c r="H43" s="27">
        <v>737</v>
      </c>
      <c r="I43" s="27">
        <v>716</v>
      </c>
      <c r="J43" s="27">
        <v>740</v>
      </c>
      <c r="K43" s="27">
        <v>713</v>
      </c>
      <c r="L43" s="27">
        <v>740</v>
      </c>
      <c r="M43" s="27">
        <v>738</v>
      </c>
      <c r="N43" s="27">
        <v>688</v>
      </c>
      <c r="O43" s="27">
        <v>740</v>
      </c>
      <c r="P43" s="28">
        <v>8685</v>
      </c>
    </row>
    <row r="44" spans="1:16" x14ac:dyDescent="0.15">
      <c r="A44" s="69"/>
      <c r="B44" s="2" t="s">
        <v>12</v>
      </c>
      <c r="C44" s="7" t="s">
        <v>39</v>
      </c>
      <c r="D44" s="27">
        <v>6.0000000000000001E-3</v>
      </c>
      <c r="E44" s="27">
        <v>5.0000000000000001E-3</v>
      </c>
      <c r="F44" s="27">
        <v>4.0000000000000001E-3</v>
      </c>
      <c r="G44" s="27">
        <v>4.0000000000000001E-3</v>
      </c>
      <c r="H44" s="27">
        <v>4.0000000000000001E-3</v>
      </c>
      <c r="I44" s="27">
        <v>4.0000000000000001E-3</v>
      </c>
      <c r="J44" s="27">
        <v>6.0000000000000001E-3</v>
      </c>
      <c r="K44" s="27">
        <v>8.0000000000000002E-3</v>
      </c>
      <c r="L44" s="27">
        <v>1.0999999999999999E-2</v>
      </c>
      <c r="M44" s="27">
        <v>8.0000000000000002E-3</v>
      </c>
      <c r="N44" s="27">
        <v>8.9999999999999993E-3</v>
      </c>
      <c r="O44" s="27">
        <v>7.0000000000000001E-3</v>
      </c>
      <c r="P44" s="28">
        <v>6.0000000000000001E-3</v>
      </c>
    </row>
    <row r="45" spans="1:16" x14ac:dyDescent="0.15">
      <c r="A45" s="69"/>
      <c r="B45" s="2" t="s">
        <v>40</v>
      </c>
      <c r="C45" s="7" t="s">
        <v>39</v>
      </c>
      <c r="D45" s="27">
        <v>2.8000000000000001E-2</v>
      </c>
      <c r="E45" s="27">
        <v>2.1999999999999999E-2</v>
      </c>
      <c r="F45" s="27">
        <v>1.7000000000000001E-2</v>
      </c>
      <c r="G45" s="27">
        <v>1.2E-2</v>
      </c>
      <c r="H45" s="27">
        <v>1.2E-2</v>
      </c>
      <c r="I45" s="27">
        <v>2.1999999999999999E-2</v>
      </c>
      <c r="J45" s="27">
        <v>2.3E-2</v>
      </c>
      <c r="K45" s="27">
        <v>3.4000000000000002E-2</v>
      </c>
      <c r="L45" s="27">
        <v>3.3000000000000002E-2</v>
      </c>
      <c r="M45" s="27">
        <v>2.9000000000000001E-2</v>
      </c>
      <c r="N45" s="27">
        <v>2.7E-2</v>
      </c>
      <c r="O45" s="27">
        <v>2.7E-2</v>
      </c>
      <c r="P45" s="28">
        <v>3.4000000000000002E-2</v>
      </c>
    </row>
    <row r="46" spans="1:16" ht="22.5" customHeight="1" x14ac:dyDescent="0.15">
      <c r="A46" s="69"/>
      <c r="B46" s="2" t="s">
        <v>41</v>
      </c>
      <c r="C46" s="7" t="s">
        <v>39</v>
      </c>
      <c r="D46" s="27">
        <v>1.4E-2</v>
      </c>
      <c r="E46" s="27">
        <v>1.0999999999999999E-2</v>
      </c>
      <c r="F46" s="27">
        <v>8.0000000000000002E-3</v>
      </c>
      <c r="G46" s="27">
        <v>6.0000000000000001E-3</v>
      </c>
      <c r="H46" s="27">
        <v>8.0000000000000002E-3</v>
      </c>
      <c r="I46" s="27">
        <v>8.0000000000000002E-3</v>
      </c>
      <c r="J46" s="27">
        <v>1.2999999999999999E-2</v>
      </c>
      <c r="K46" s="27">
        <v>1.9E-2</v>
      </c>
      <c r="L46" s="27">
        <v>2.1000000000000001E-2</v>
      </c>
      <c r="M46" s="27">
        <v>1.7999999999999999E-2</v>
      </c>
      <c r="N46" s="27">
        <v>2.1000000000000001E-2</v>
      </c>
      <c r="O46" s="27">
        <v>1.7000000000000001E-2</v>
      </c>
      <c r="P46" s="28">
        <v>2.1000000000000001E-2</v>
      </c>
    </row>
    <row r="47" spans="1:16" ht="22.5" x14ac:dyDescent="0.15">
      <c r="A47" s="69"/>
      <c r="B47" s="2" t="s">
        <v>63</v>
      </c>
      <c r="C47" s="7" t="s">
        <v>38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8">
        <v>0</v>
      </c>
    </row>
    <row r="48" spans="1:16" ht="22.5" x14ac:dyDescent="0.15">
      <c r="A48" s="69"/>
      <c r="B48" s="2" t="s">
        <v>44</v>
      </c>
      <c r="C48" s="7" t="s">
        <v>38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8">
        <v>0</v>
      </c>
    </row>
    <row r="49" spans="1:16" ht="22.5" x14ac:dyDescent="0.15">
      <c r="A49" s="69"/>
      <c r="B49" s="2" t="s">
        <v>65</v>
      </c>
      <c r="C49" s="7" t="s">
        <v>36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8">
        <v>0</v>
      </c>
    </row>
    <row r="50" spans="1:16" ht="22.5" x14ac:dyDescent="0.15">
      <c r="A50" s="70"/>
      <c r="B50" s="3" t="s">
        <v>98</v>
      </c>
      <c r="C50" s="10" t="s">
        <v>36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30">
        <v>0</v>
      </c>
    </row>
    <row r="51" spans="1:16" x14ac:dyDescent="0.15">
      <c r="A51" s="53" t="s">
        <v>18</v>
      </c>
      <c r="B51" s="1" t="s">
        <v>35</v>
      </c>
      <c r="C51" s="6" t="s">
        <v>36</v>
      </c>
      <c r="D51" s="25">
        <v>30</v>
      </c>
      <c r="E51" s="25">
        <v>31</v>
      </c>
      <c r="F51" s="25">
        <v>28</v>
      </c>
      <c r="G51" s="25">
        <v>31</v>
      </c>
      <c r="H51" s="25">
        <v>30</v>
      </c>
      <c r="I51" s="25">
        <v>30</v>
      </c>
      <c r="J51" s="25">
        <v>31</v>
      </c>
      <c r="K51" s="25">
        <v>30</v>
      </c>
      <c r="L51" s="25">
        <v>31</v>
      </c>
      <c r="M51" s="25">
        <v>31</v>
      </c>
      <c r="N51" s="25">
        <v>29</v>
      </c>
      <c r="O51" s="25">
        <v>31</v>
      </c>
      <c r="P51" s="26">
        <v>363</v>
      </c>
    </row>
    <row r="52" spans="1:16" x14ac:dyDescent="0.15">
      <c r="A52" s="69"/>
      <c r="B52" s="2" t="s">
        <v>37</v>
      </c>
      <c r="C52" s="7" t="s">
        <v>38</v>
      </c>
      <c r="D52" s="27">
        <v>707</v>
      </c>
      <c r="E52" s="27">
        <v>732</v>
      </c>
      <c r="F52" s="27">
        <v>679</v>
      </c>
      <c r="G52" s="27">
        <v>731</v>
      </c>
      <c r="H52" s="27">
        <v>727</v>
      </c>
      <c r="I52" s="27">
        <v>710</v>
      </c>
      <c r="J52" s="27">
        <v>731</v>
      </c>
      <c r="K52" s="27">
        <v>710</v>
      </c>
      <c r="L52" s="27">
        <v>734</v>
      </c>
      <c r="M52" s="27">
        <v>733</v>
      </c>
      <c r="N52" s="27">
        <v>684</v>
      </c>
      <c r="O52" s="27">
        <v>734</v>
      </c>
      <c r="P52" s="28">
        <v>8612</v>
      </c>
    </row>
    <row r="53" spans="1:16" x14ac:dyDescent="0.15">
      <c r="A53" s="69"/>
      <c r="B53" s="2" t="s">
        <v>12</v>
      </c>
      <c r="C53" s="7" t="s">
        <v>39</v>
      </c>
      <c r="D53" s="27">
        <v>6.0000000000000001E-3</v>
      </c>
      <c r="E53" s="27">
        <v>6.0000000000000001E-3</v>
      </c>
      <c r="F53" s="27">
        <v>5.0000000000000001E-3</v>
      </c>
      <c r="G53" s="27">
        <v>5.0000000000000001E-3</v>
      </c>
      <c r="H53" s="27">
        <v>5.0000000000000001E-3</v>
      </c>
      <c r="I53" s="27">
        <v>5.0000000000000001E-3</v>
      </c>
      <c r="J53" s="27">
        <v>5.0000000000000001E-3</v>
      </c>
      <c r="K53" s="27">
        <v>6.0000000000000001E-3</v>
      </c>
      <c r="L53" s="27">
        <v>0.01</v>
      </c>
      <c r="M53" s="27">
        <v>8.0000000000000002E-3</v>
      </c>
      <c r="N53" s="27">
        <v>8.0000000000000002E-3</v>
      </c>
      <c r="O53" s="27">
        <v>6.0000000000000001E-3</v>
      </c>
      <c r="P53" s="28">
        <v>6.0000000000000001E-3</v>
      </c>
    </row>
    <row r="54" spans="1:16" x14ac:dyDescent="0.15">
      <c r="A54" s="69"/>
      <c r="B54" s="2" t="s">
        <v>40</v>
      </c>
      <c r="C54" s="7" t="s">
        <v>39</v>
      </c>
      <c r="D54" s="27">
        <v>2.3E-2</v>
      </c>
      <c r="E54" s="27">
        <v>0.02</v>
      </c>
      <c r="F54" s="27">
        <v>0.02</v>
      </c>
      <c r="G54" s="27">
        <v>1.2999999999999999E-2</v>
      </c>
      <c r="H54" s="27">
        <v>1.2999999999999999E-2</v>
      </c>
      <c r="I54" s="27">
        <v>1.7999999999999999E-2</v>
      </c>
      <c r="J54" s="27">
        <v>2.1000000000000001E-2</v>
      </c>
      <c r="K54" s="27">
        <v>2.8000000000000001E-2</v>
      </c>
      <c r="L54" s="27">
        <v>3.2000000000000001E-2</v>
      </c>
      <c r="M54" s="27">
        <v>2.9000000000000001E-2</v>
      </c>
      <c r="N54" s="27">
        <v>3.4000000000000002E-2</v>
      </c>
      <c r="O54" s="27">
        <v>2.3E-2</v>
      </c>
      <c r="P54" s="28">
        <v>3.4000000000000002E-2</v>
      </c>
    </row>
    <row r="55" spans="1:16" ht="22.5" customHeight="1" x14ac:dyDescent="0.15">
      <c r="A55" s="69"/>
      <c r="B55" s="2" t="s">
        <v>41</v>
      </c>
      <c r="C55" s="7" t="s">
        <v>39</v>
      </c>
      <c r="D55" s="27">
        <v>1.2999999999999999E-2</v>
      </c>
      <c r="E55" s="27">
        <v>1.2999999999999999E-2</v>
      </c>
      <c r="F55" s="27">
        <v>8.0000000000000002E-3</v>
      </c>
      <c r="G55" s="27">
        <v>7.0000000000000001E-3</v>
      </c>
      <c r="H55" s="27">
        <v>8.0000000000000002E-3</v>
      </c>
      <c r="I55" s="27">
        <v>8.9999999999999993E-3</v>
      </c>
      <c r="J55" s="27">
        <v>1.4E-2</v>
      </c>
      <c r="K55" s="27">
        <v>1.6E-2</v>
      </c>
      <c r="L55" s="27">
        <v>0.02</v>
      </c>
      <c r="M55" s="27">
        <v>1.7999999999999999E-2</v>
      </c>
      <c r="N55" s="27">
        <v>1.6E-2</v>
      </c>
      <c r="O55" s="27">
        <v>1.4E-2</v>
      </c>
      <c r="P55" s="28">
        <v>0.02</v>
      </c>
    </row>
    <row r="56" spans="1:16" ht="22.5" x14ac:dyDescent="0.15">
      <c r="A56" s="69"/>
      <c r="B56" s="2" t="s">
        <v>63</v>
      </c>
      <c r="C56" s="7" t="s">
        <v>38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8">
        <v>0</v>
      </c>
    </row>
    <row r="57" spans="1:16" ht="22.5" x14ac:dyDescent="0.15">
      <c r="A57" s="69"/>
      <c r="B57" s="2" t="s">
        <v>44</v>
      </c>
      <c r="C57" s="7" t="s">
        <v>38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8">
        <v>0</v>
      </c>
    </row>
    <row r="58" spans="1:16" ht="22.5" x14ac:dyDescent="0.15">
      <c r="A58" s="69"/>
      <c r="B58" s="2" t="s">
        <v>65</v>
      </c>
      <c r="C58" s="7" t="s">
        <v>36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8">
        <v>0</v>
      </c>
    </row>
    <row r="59" spans="1:16" ht="22.5" x14ac:dyDescent="0.15">
      <c r="A59" s="70"/>
      <c r="B59" s="3" t="s">
        <v>98</v>
      </c>
      <c r="C59" s="10" t="s">
        <v>36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30">
        <v>0</v>
      </c>
    </row>
    <row r="60" spans="1:16" ht="13.5" customHeight="1" x14ac:dyDescent="0.15">
      <c r="A60" s="53" t="s">
        <v>19</v>
      </c>
      <c r="B60" s="1" t="s">
        <v>35</v>
      </c>
      <c r="C60" s="6" t="s">
        <v>36</v>
      </c>
      <c r="D60" s="25">
        <v>30</v>
      </c>
      <c r="E60" s="25">
        <v>31</v>
      </c>
      <c r="F60" s="25">
        <v>30</v>
      </c>
      <c r="G60" s="25">
        <v>29</v>
      </c>
      <c r="H60" s="25">
        <v>31</v>
      </c>
      <c r="I60" s="25">
        <v>30</v>
      </c>
      <c r="J60" s="25">
        <v>31</v>
      </c>
      <c r="K60" s="25">
        <v>30</v>
      </c>
      <c r="L60" s="25">
        <v>31</v>
      </c>
      <c r="M60" s="25">
        <v>31</v>
      </c>
      <c r="N60" s="25">
        <v>29</v>
      </c>
      <c r="O60" s="25">
        <v>30</v>
      </c>
      <c r="P60" s="26">
        <v>363</v>
      </c>
    </row>
    <row r="61" spans="1:16" x14ac:dyDescent="0.15">
      <c r="A61" s="69"/>
      <c r="B61" s="2" t="s">
        <v>37</v>
      </c>
      <c r="C61" s="7" t="s">
        <v>38</v>
      </c>
      <c r="D61" s="27">
        <v>713</v>
      </c>
      <c r="E61" s="27">
        <v>739</v>
      </c>
      <c r="F61" s="27">
        <v>713</v>
      </c>
      <c r="G61" s="27">
        <v>705</v>
      </c>
      <c r="H61" s="27">
        <v>735</v>
      </c>
      <c r="I61" s="27">
        <v>713</v>
      </c>
      <c r="J61" s="27">
        <v>735</v>
      </c>
      <c r="K61" s="27">
        <v>713</v>
      </c>
      <c r="L61" s="27">
        <v>737</v>
      </c>
      <c r="M61" s="27">
        <v>737</v>
      </c>
      <c r="N61" s="27">
        <v>688</v>
      </c>
      <c r="O61" s="27">
        <v>733</v>
      </c>
      <c r="P61" s="28">
        <v>8661</v>
      </c>
    </row>
    <row r="62" spans="1:16" x14ac:dyDescent="0.15">
      <c r="A62" s="69"/>
      <c r="B62" s="2" t="s">
        <v>12</v>
      </c>
      <c r="C62" s="7" t="s">
        <v>39</v>
      </c>
      <c r="D62" s="27">
        <v>5.0000000000000001E-3</v>
      </c>
      <c r="E62" s="27">
        <v>5.0000000000000001E-3</v>
      </c>
      <c r="F62" s="27">
        <v>4.0000000000000001E-3</v>
      </c>
      <c r="G62" s="27">
        <v>5.0000000000000001E-3</v>
      </c>
      <c r="H62" s="27">
        <v>5.0000000000000001E-3</v>
      </c>
      <c r="I62" s="27">
        <v>5.0000000000000001E-3</v>
      </c>
      <c r="J62" s="27">
        <v>6.0000000000000001E-3</v>
      </c>
      <c r="K62" s="27">
        <v>7.0000000000000001E-3</v>
      </c>
      <c r="L62" s="27">
        <v>8.9999999999999993E-3</v>
      </c>
      <c r="M62" s="27">
        <v>7.0000000000000001E-3</v>
      </c>
      <c r="N62" s="27">
        <v>7.0000000000000001E-3</v>
      </c>
      <c r="O62" s="27">
        <v>6.0000000000000001E-3</v>
      </c>
      <c r="P62" s="28">
        <v>6.0000000000000001E-3</v>
      </c>
    </row>
    <row r="63" spans="1:16" x14ac:dyDescent="0.15">
      <c r="A63" s="69"/>
      <c r="B63" s="2" t="s">
        <v>40</v>
      </c>
      <c r="C63" s="7" t="s">
        <v>39</v>
      </c>
      <c r="D63" s="27">
        <v>2.1000000000000001E-2</v>
      </c>
      <c r="E63" s="27">
        <v>1.9E-2</v>
      </c>
      <c r="F63" s="27">
        <v>1.7000000000000001E-2</v>
      </c>
      <c r="G63" s="27">
        <v>1.4E-2</v>
      </c>
      <c r="H63" s="27">
        <v>1.6E-2</v>
      </c>
      <c r="I63" s="27">
        <v>1.4E-2</v>
      </c>
      <c r="J63" s="27">
        <v>0.02</v>
      </c>
      <c r="K63" s="27">
        <v>2.5999999999999999E-2</v>
      </c>
      <c r="L63" s="27">
        <v>3.1E-2</v>
      </c>
      <c r="M63" s="27">
        <v>2.4E-2</v>
      </c>
      <c r="N63" s="27">
        <v>2.7E-2</v>
      </c>
      <c r="O63" s="27">
        <v>2.1000000000000001E-2</v>
      </c>
      <c r="P63" s="28">
        <v>3.1E-2</v>
      </c>
    </row>
    <row r="64" spans="1:16" ht="22.5" customHeight="1" x14ac:dyDescent="0.15">
      <c r="A64" s="69"/>
      <c r="B64" s="2" t="s">
        <v>41</v>
      </c>
      <c r="C64" s="7" t="s">
        <v>39</v>
      </c>
      <c r="D64" s="27">
        <v>1.0999999999999999E-2</v>
      </c>
      <c r="E64" s="27">
        <v>0.01</v>
      </c>
      <c r="F64" s="27">
        <v>7.0000000000000001E-3</v>
      </c>
      <c r="G64" s="27">
        <v>8.0000000000000002E-3</v>
      </c>
      <c r="H64" s="27">
        <v>8.9999999999999993E-3</v>
      </c>
      <c r="I64" s="27">
        <v>8.9999999999999993E-3</v>
      </c>
      <c r="J64" s="27">
        <v>1.0999999999999999E-2</v>
      </c>
      <c r="K64" s="27">
        <v>1.4999999999999999E-2</v>
      </c>
      <c r="L64" s="27">
        <v>1.7000000000000001E-2</v>
      </c>
      <c r="M64" s="27">
        <v>1.4E-2</v>
      </c>
      <c r="N64" s="27">
        <v>1.6E-2</v>
      </c>
      <c r="O64" s="27">
        <v>1.2E-2</v>
      </c>
      <c r="P64" s="28">
        <v>1.7000000000000001E-2</v>
      </c>
    </row>
    <row r="65" spans="1:16" ht="22.5" x14ac:dyDescent="0.15">
      <c r="A65" s="69"/>
      <c r="B65" s="2" t="s">
        <v>63</v>
      </c>
      <c r="C65" s="7" t="s">
        <v>38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8">
        <v>0</v>
      </c>
    </row>
    <row r="66" spans="1:16" ht="22.5" x14ac:dyDescent="0.15">
      <c r="A66" s="69"/>
      <c r="B66" s="2" t="s">
        <v>44</v>
      </c>
      <c r="C66" s="7" t="s">
        <v>38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8">
        <v>0</v>
      </c>
    </row>
    <row r="67" spans="1:16" ht="22.5" x14ac:dyDescent="0.15">
      <c r="A67" s="69"/>
      <c r="B67" s="2" t="s">
        <v>65</v>
      </c>
      <c r="C67" s="7" t="s">
        <v>36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8">
        <v>0</v>
      </c>
    </row>
    <row r="68" spans="1:16" ht="21.75" customHeight="1" x14ac:dyDescent="0.15">
      <c r="A68" s="70"/>
      <c r="B68" s="3" t="s">
        <v>98</v>
      </c>
      <c r="C68" s="10" t="s">
        <v>36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30">
        <v>0</v>
      </c>
    </row>
    <row r="69" spans="1:16" ht="13.5" customHeight="1" x14ac:dyDescent="0.15">
      <c r="A69" s="53" t="s">
        <v>79</v>
      </c>
      <c r="B69" s="1" t="s">
        <v>35</v>
      </c>
      <c r="C69" s="6" t="s">
        <v>36</v>
      </c>
      <c r="D69" s="25">
        <v>30</v>
      </c>
      <c r="E69" s="25">
        <v>31</v>
      </c>
      <c r="F69" s="25">
        <v>28</v>
      </c>
      <c r="G69" s="25">
        <v>31</v>
      </c>
      <c r="H69" s="25">
        <v>31</v>
      </c>
      <c r="I69" s="25">
        <v>30</v>
      </c>
      <c r="J69" s="25">
        <v>31</v>
      </c>
      <c r="K69" s="25">
        <v>30</v>
      </c>
      <c r="L69" s="25">
        <v>31</v>
      </c>
      <c r="M69" s="25">
        <v>31</v>
      </c>
      <c r="N69" s="25">
        <v>29</v>
      </c>
      <c r="O69" s="25">
        <v>24</v>
      </c>
      <c r="P69" s="26">
        <v>357</v>
      </c>
    </row>
    <row r="70" spans="1:16" x14ac:dyDescent="0.15">
      <c r="A70" s="69"/>
      <c r="B70" s="2" t="s">
        <v>37</v>
      </c>
      <c r="C70" s="7" t="s">
        <v>38</v>
      </c>
      <c r="D70" s="27">
        <v>712</v>
      </c>
      <c r="E70" s="27">
        <v>739</v>
      </c>
      <c r="F70" s="27">
        <v>688</v>
      </c>
      <c r="G70" s="27">
        <v>737</v>
      </c>
      <c r="H70" s="27">
        <v>736</v>
      </c>
      <c r="I70" s="27">
        <v>716</v>
      </c>
      <c r="J70" s="27">
        <v>738</v>
      </c>
      <c r="K70" s="27">
        <v>713</v>
      </c>
      <c r="L70" s="27">
        <v>738</v>
      </c>
      <c r="M70" s="27">
        <v>737</v>
      </c>
      <c r="N70" s="27">
        <v>688</v>
      </c>
      <c r="O70" s="27">
        <v>582</v>
      </c>
      <c r="P70" s="28">
        <v>8524</v>
      </c>
    </row>
    <row r="71" spans="1:16" x14ac:dyDescent="0.15">
      <c r="A71" s="69"/>
      <c r="B71" s="2" t="s">
        <v>12</v>
      </c>
      <c r="C71" s="7" t="s">
        <v>39</v>
      </c>
      <c r="D71" s="27">
        <v>1.7000000000000001E-2</v>
      </c>
      <c r="E71" s="27">
        <v>2.1000000000000001E-2</v>
      </c>
      <c r="F71" s="27">
        <v>1.6E-2</v>
      </c>
      <c r="G71" s="27">
        <v>1.6E-2</v>
      </c>
      <c r="H71" s="27">
        <v>1.2999999999999999E-2</v>
      </c>
      <c r="I71" s="27">
        <v>1.4E-2</v>
      </c>
      <c r="J71" s="27">
        <v>1.6E-2</v>
      </c>
      <c r="K71" s="27">
        <v>1.9E-2</v>
      </c>
      <c r="L71" s="27">
        <v>2.1000000000000001E-2</v>
      </c>
      <c r="M71" s="27">
        <v>1.7000000000000001E-2</v>
      </c>
      <c r="N71" s="27">
        <v>1.9E-2</v>
      </c>
      <c r="O71" s="27">
        <v>1.7999999999999999E-2</v>
      </c>
      <c r="P71" s="28">
        <v>1.7000000000000001E-2</v>
      </c>
    </row>
    <row r="72" spans="1:16" x14ac:dyDescent="0.15">
      <c r="A72" s="69"/>
      <c r="B72" s="2" t="s">
        <v>40</v>
      </c>
      <c r="C72" s="7" t="s">
        <v>39</v>
      </c>
      <c r="D72" s="27">
        <v>5.1999999999999998E-2</v>
      </c>
      <c r="E72" s="27">
        <v>5.7000000000000002E-2</v>
      </c>
      <c r="F72" s="27">
        <v>5.0999999999999997E-2</v>
      </c>
      <c r="G72" s="27">
        <v>4.1000000000000002E-2</v>
      </c>
      <c r="H72" s="27">
        <v>0.04</v>
      </c>
      <c r="I72" s="27">
        <v>3.5999999999999997E-2</v>
      </c>
      <c r="J72" s="27">
        <v>5.2999999999999999E-2</v>
      </c>
      <c r="K72" s="27">
        <v>0.05</v>
      </c>
      <c r="L72" s="27">
        <v>5.6000000000000001E-2</v>
      </c>
      <c r="M72" s="27">
        <v>4.7E-2</v>
      </c>
      <c r="N72" s="27">
        <v>4.4999999999999998E-2</v>
      </c>
      <c r="O72" s="27">
        <v>5.2999999999999999E-2</v>
      </c>
      <c r="P72" s="28">
        <v>5.7000000000000002E-2</v>
      </c>
    </row>
    <row r="73" spans="1:16" ht="22.5" customHeight="1" x14ac:dyDescent="0.15">
      <c r="A73" s="69"/>
      <c r="B73" s="2" t="s">
        <v>41</v>
      </c>
      <c r="C73" s="7" t="s">
        <v>39</v>
      </c>
      <c r="D73" s="27">
        <v>3.4000000000000002E-2</v>
      </c>
      <c r="E73" s="27">
        <v>3.7999999999999999E-2</v>
      </c>
      <c r="F73" s="27">
        <v>2.9000000000000001E-2</v>
      </c>
      <c r="G73" s="27">
        <v>2.9000000000000001E-2</v>
      </c>
      <c r="H73" s="27">
        <v>2.3E-2</v>
      </c>
      <c r="I73" s="27">
        <v>2.3E-2</v>
      </c>
      <c r="J73" s="27">
        <v>3.5000000000000003E-2</v>
      </c>
      <c r="K73" s="27">
        <v>3.1E-2</v>
      </c>
      <c r="L73" s="27">
        <v>3.5999999999999997E-2</v>
      </c>
      <c r="M73" s="27">
        <v>2.9000000000000001E-2</v>
      </c>
      <c r="N73" s="27">
        <v>3.1E-2</v>
      </c>
      <c r="O73" s="27">
        <v>3.1E-2</v>
      </c>
      <c r="P73" s="28">
        <v>3.7999999999999999E-2</v>
      </c>
    </row>
    <row r="74" spans="1:16" ht="22.5" x14ac:dyDescent="0.15">
      <c r="A74" s="69"/>
      <c r="B74" s="2" t="s">
        <v>63</v>
      </c>
      <c r="C74" s="7" t="s">
        <v>38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8">
        <v>0</v>
      </c>
    </row>
    <row r="75" spans="1:16" ht="22.5" x14ac:dyDescent="0.15">
      <c r="A75" s="69"/>
      <c r="B75" s="2" t="s">
        <v>44</v>
      </c>
      <c r="C75" s="7" t="s">
        <v>38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8">
        <v>0</v>
      </c>
    </row>
    <row r="76" spans="1:16" ht="22.5" x14ac:dyDescent="0.15">
      <c r="A76" s="69"/>
      <c r="B76" s="2" t="s">
        <v>65</v>
      </c>
      <c r="C76" s="7" t="s">
        <v>36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8">
        <v>0</v>
      </c>
    </row>
    <row r="77" spans="1:16" ht="21.75" customHeight="1" x14ac:dyDescent="0.15">
      <c r="A77" s="70"/>
      <c r="B77" s="3" t="s">
        <v>98</v>
      </c>
      <c r="C77" s="10" t="s">
        <v>36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30">
        <v>0</v>
      </c>
    </row>
  </sheetData>
  <mergeCells count="13">
    <mergeCell ref="P4:P5"/>
    <mergeCell ref="A42:A50"/>
    <mergeCell ref="A4:A5"/>
    <mergeCell ref="B4:C5"/>
    <mergeCell ref="A6:A14"/>
    <mergeCell ref="A15:A23"/>
    <mergeCell ref="A33:A41"/>
    <mergeCell ref="A51:A59"/>
    <mergeCell ref="A60:A68"/>
    <mergeCell ref="A69:A77"/>
    <mergeCell ref="A24:A32"/>
    <mergeCell ref="E4:L4"/>
    <mergeCell ref="M4:O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  <rowBreaks count="1" manualBreakCount="1"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9"/>
  <sheetViews>
    <sheetView view="pageBreakPreview" zoomScaleNormal="100" zoomScaleSheetLayoutView="100" workbookViewId="0">
      <pane xSplit="1" ySplit="5" topLeftCell="B6" activePane="bottomRight" state="frozen"/>
      <selection activeCell="D4" sqref="D4:O4"/>
      <selection pane="topRight" activeCell="D4" sqref="D4:O4"/>
      <selection pane="bottomLeft" activeCell="D4" sqref="D4:O4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95</v>
      </c>
      <c r="B3" s="5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15</v>
      </c>
      <c r="B6" s="1" t="s">
        <v>101</v>
      </c>
      <c r="C6" s="6" t="s">
        <v>13</v>
      </c>
      <c r="D6" s="25">
        <v>30</v>
      </c>
      <c r="E6" s="25">
        <v>31</v>
      </c>
      <c r="F6" s="25">
        <v>30</v>
      </c>
      <c r="G6" s="25">
        <v>29</v>
      </c>
      <c r="H6" s="25">
        <v>30</v>
      </c>
      <c r="I6" s="25">
        <v>30</v>
      </c>
      <c r="J6" s="25">
        <v>31</v>
      </c>
      <c r="K6" s="25">
        <v>30</v>
      </c>
      <c r="L6" s="25">
        <v>31</v>
      </c>
      <c r="M6" s="25">
        <v>31</v>
      </c>
      <c r="N6" s="25">
        <v>28</v>
      </c>
      <c r="O6" s="25">
        <v>31</v>
      </c>
      <c r="P6" s="26">
        <v>362</v>
      </c>
    </row>
    <row r="7" spans="1:16" x14ac:dyDescent="0.15">
      <c r="A7" s="54"/>
      <c r="B7" s="2" t="s">
        <v>11</v>
      </c>
      <c r="C7" s="7" t="s">
        <v>14</v>
      </c>
      <c r="D7" s="27">
        <v>708</v>
      </c>
      <c r="E7" s="27">
        <v>734</v>
      </c>
      <c r="F7" s="27">
        <v>709</v>
      </c>
      <c r="G7" s="27">
        <v>705</v>
      </c>
      <c r="H7" s="27">
        <v>729</v>
      </c>
      <c r="I7" s="27">
        <v>708</v>
      </c>
      <c r="J7" s="27">
        <v>734</v>
      </c>
      <c r="K7" s="27">
        <v>708</v>
      </c>
      <c r="L7" s="27">
        <v>729</v>
      </c>
      <c r="M7" s="27">
        <v>734</v>
      </c>
      <c r="N7" s="27">
        <v>683</v>
      </c>
      <c r="O7" s="27">
        <v>733</v>
      </c>
      <c r="P7" s="28">
        <v>8614</v>
      </c>
    </row>
    <row r="8" spans="1:16" x14ac:dyDescent="0.15">
      <c r="A8" s="54"/>
      <c r="B8" s="19" t="s">
        <v>12</v>
      </c>
      <c r="C8" s="7" t="s">
        <v>22</v>
      </c>
      <c r="D8" s="27">
        <v>1.0999999999999999E-2</v>
      </c>
      <c r="E8" s="27">
        <v>1.2E-2</v>
      </c>
      <c r="F8" s="27">
        <v>8.9999999999999993E-3</v>
      </c>
      <c r="G8" s="27">
        <v>8.0000000000000002E-3</v>
      </c>
      <c r="H8" s="27">
        <v>8.0000000000000002E-3</v>
      </c>
      <c r="I8" s="27">
        <v>8.0000000000000002E-3</v>
      </c>
      <c r="J8" s="27">
        <v>0.01</v>
      </c>
      <c r="K8" s="27">
        <v>1.6E-2</v>
      </c>
      <c r="L8" s="27">
        <v>2.1999999999999999E-2</v>
      </c>
      <c r="M8" s="27">
        <v>1.2999999999999999E-2</v>
      </c>
      <c r="N8" s="27">
        <v>1.6E-2</v>
      </c>
      <c r="O8" s="27">
        <v>1.2E-2</v>
      </c>
      <c r="P8" s="28">
        <v>1.2E-2</v>
      </c>
    </row>
    <row r="9" spans="1:16" x14ac:dyDescent="0.15">
      <c r="A9" s="54"/>
      <c r="B9" s="2" t="s">
        <v>99</v>
      </c>
      <c r="C9" s="7" t="s">
        <v>23</v>
      </c>
      <c r="D9" s="27">
        <v>7.0000000000000007E-2</v>
      </c>
      <c r="E9" s="27">
        <v>6.7000000000000004E-2</v>
      </c>
      <c r="F9" s="27">
        <v>4.2000000000000003E-2</v>
      </c>
      <c r="G9" s="27">
        <v>4.4999999999999998E-2</v>
      </c>
      <c r="H9" s="27">
        <v>4.2000000000000003E-2</v>
      </c>
      <c r="I9" s="27">
        <v>4.8000000000000001E-2</v>
      </c>
      <c r="J9" s="27">
        <v>5.0999999999999997E-2</v>
      </c>
      <c r="K9" s="27">
        <v>0.08</v>
      </c>
      <c r="L9" s="27">
        <v>0.122</v>
      </c>
      <c r="M9" s="27">
        <v>8.2000000000000003E-2</v>
      </c>
      <c r="N9" s="27">
        <v>9.0999999999999998E-2</v>
      </c>
      <c r="O9" s="27">
        <v>7.8E-2</v>
      </c>
      <c r="P9" s="28">
        <v>0.122</v>
      </c>
    </row>
    <row r="10" spans="1:16" x14ac:dyDescent="0.15">
      <c r="A10" s="54"/>
      <c r="B10" s="2" t="s">
        <v>100</v>
      </c>
      <c r="C10" s="7" t="s">
        <v>22</v>
      </c>
      <c r="D10" s="27">
        <v>2.5000000000000001E-2</v>
      </c>
      <c r="E10" s="27">
        <v>2.5000000000000001E-2</v>
      </c>
      <c r="F10" s="27">
        <v>1.7000000000000001E-2</v>
      </c>
      <c r="G10" s="27">
        <v>1.4999999999999999E-2</v>
      </c>
      <c r="H10" s="27">
        <v>1.6E-2</v>
      </c>
      <c r="I10" s="27">
        <v>1.7000000000000001E-2</v>
      </c>
      <c r="J10" s="27">
        <v>2.7E-2</v>
      </c>
      <c r="K10" s="27">
        <v>4.2000000000000003E-2</v>
      </c>
      <c r="L10" s="27">
        <v>6.2E-2</v>
      </c>
      <c r="M10" s="27">
        <v>0.04</v>
      </c>
      <c r="N10" s="27">
        <v>4.9000000000000002E-2</v>
      </c>
      <c r="O10" s="27">
        <v>3.4000000000000002E-2</v>
      </c>
      <c r="P10" s="28">
        <v>6.2E-2</v>
      </c>
    </row>
    <row r="11" spans="1:16" ht="24" x14ac:dyDescent="0.15">
      <c r="A11" s="55"/>
      <c r="B11" s="3" t="s">
        <v>25</v>
      </c>
      <c r="C11" s="10" t="s">
        <v>26</v>
      </c>
      <c r="D11" s="29">
        <v>84.3</v>
      </c>
      <c r="E11" s="29">
        <v>83.9</v>
      </c>
      <c r="F11" s="29">
        <v>83.4</v>
      </c>
      <c r="G11" s="29">
        <v>79.8</v>
      </c>
      <c r="H11" s="29">
        <v>77.900000000000006</v>
      </c>
      <c r="I11" s="29">
        <v>77.8</v>
      </c>
      <c r="J11" s="29">
        <v>83.8</v>
      </c>
      <c r="K11" s="29">
        <v>76.7</v>
      </c>
      <c r="L11" s="29">
        <v>67.3</v>
      </c>
      <c r="M11" s="29">
        <v>78.599999999999994</v>
      </c>
      <c r="N11" s="29">
        <v>76</v>
      </c>
      <c r="O11" s="29">
        <v>84.1</v>
      </c>
      <c r="P11" s="30">
        <v>78.3</v>
      </c>
    </row>
    <row r="12" spans="1:16" x14ac:dyDescent="0.15">
      <c r="A12" s="53" t="s">
        <v>16</v>
      </c>
      <c r="B12" s="1" t="s">
        <v>101</v>
      </c>
      <c r="C12" s="6" t="s">
        <v>13</v>
      </c>
      <c r="D12" s="25">
        <v>30</v>
      </c>
      <c r="E12" s="25">
        <v>29</v>
      </c>
      <c r="F12" s="25">
        <v>30</v>
      </c>
      <c r="G12" s="25">
        <v>31</v>
      </c>
      <c r="H12" s="25">
        <v>31</v>
      </c>
      <c r="I12" s="25">
        <v>30</v>
      </c>
      <c r="J12" s="25">
        <v>31</v>
      </c>
      <c r="K12" s="25">
        <v>30</v>
      </c>
      <c r="L12" s="25">
        <v>31</v>
      </c>
      <c r="M12" s="25">
        <v>31</v>
      </c>
      <c r="N12" s="25">
        <v>28</v>
      </c>
      <c r="O12" s="25">
        <v>28</v>
      </c>
      <c r="P12" s="26">
        <v>360</v>
      </c>
    </row>
    <row r="13" spans="1:16" x14ac:dyDescent="0.15">
      <c r="A13" s="54"/>
      <c r="B13" s="2" t="s">
        <v>11</v>
      </c>
      <c r="C13" s="7" t="s">
        <v>14</v>
      </c>
      <c r="D13" s="27">
        <v>713</v>
      </c>
      <c r="E13" s="27">
        <v>711</v>
      </c>
      <c r="F13" s="27">
        <v>715</v>
      </c>
      <c r="G13" s="27">
        <v>738</v>
      </c>
      <c r="H13" s="27">
        <v>736</v>
      </c>
      <c r="I13" s="27">
        <v>716</v>
      </c>
      <c r="J13" s="27">
        <v>737</v>
      </c>
      <c r="K13" s="27">
        <v>715</v>
      </c>
      <c r="L13" s="27">
        <v>738</v>
      </c>
      <c r="M13" s="27">
        <v>733</v>
      </c>
      <c r="N13" s="27">
        <v>676</v>
      </c>
      <c r="O13" s="27">
        <v>708</v>
      </c>
      <c r="P13" s="28">
        <v>8636</v>
      </c>
    </row>
    <row r="14" spans="1:16" x14ac:dyDescent="0.15">
      <c r="A14" s="54"/>
      <c r="B14" s="2" t="s">
        <v>12</v>
      </c>
      <c r="C14" s="7" t="s">
        <v>22</v>
      </c>
      <c r="D14" s="27">
        <v>8.0000000000000002E-3</v>
      </c>
      <c r="E14" s="27">
        <v>8.9999999999999993E-3</v>
      </c>
      <c r="F14" s="27">
        <v>6.0000000000000001E-3</v>
      </c>
      <c r="G14" s="27">
        <v>7.0000000000000001E-3</v>
      </c>
      <c r="H14" s="27">
        <v>7.0000000000000001E-3</v>
      </c>
      <c r="I14" s="27">
        <v>7.0000000000000001E-3</v>
      </c>
      <c r="J14" s="27">
        <v>8.9999999999999993E-3</v>
      </c>
      <c r="K14" s="27">
        <v>1.2E-2</v>
      </c>
      <c r="L14" s="27">
        <v>1.7000000000000001E-2</v>
      </c>
      <c r="M14" s="27">
        <v>1.0999999999999999E-2</v>
      </c>
      <c r="N14" s="27">
        <v>1.2999999999999999E-2</v>
      </c>
      <c r="O14" s="27">
        <v>0.01</v>
      </c>
      <c r="P14" s="28">
        <v>0.01</v>
      </c>
    </row>
    <row r="15" spans="1:16" x14ac:dyDescent="0.15">
      <c r="A15" s="54"/>
      <c r="B15" s="2" t="s">
        <v>99</v>
      </c>
      <c r="C15" s="7" t="s">
        <v>23</v>
      </c>
      <c r="D15" s="27">
        <v>3.9E-2</v>
      </c>
      <c r="E15" s="27">
        <v>3.9E-2</v>
      </c>
      <c r="F15" s="27">
        <v>2.5999999999999999E-2</v>
      </c>
      <c r="G15" s="27">
        <v>3.4000000000000002E-2</v>
      </c>
      <c r="H15" s="27">
        <v>2.4E-2</v>
      </c>
      <c r="I15" s="27">
        <v>4.2999999999999997E-2</v>
      </c>
      <c r="J15" s="27">
        <v>5.0999999999999997E-2</v>
      </c>
      <c r="K15" s="27">
        <v>6.6000000000000003E-2</v>
      </c>
      <c r="L15" s="27">
        <v>8.5000000000000006E-2</v>
      </c>
      <c r="M15" s="27">
        <v>7.5999999999999998E-2</v>
      </c>
      <c r="N15" s="27">
        <v>7.4999999999999997E-2</v>
      </c>
      <c r="O15" s="27">
        <v>4.3999999999999997E-2</v>
      </c>
      <c r="P15" s="28">
        <v>8.5000000000000006E-2</v>
      </c>
    </row>
    <row r="16" spans="1:16" x14ac:dyDescent="0.15">
      <c r="A16" s="54"/>
      <c r="B16" s="2" t="s">
        <v>100</v>
      </c>
      <c r="C16" s="7" t="s">
        <v>22</v>
      </c>
      <c r="D16" s="27">
        <v>0.02</v>
      </c>
      <c r="E16" s="27">
        <v>1.9E-2</v>
      </c>
      <c r="F16" s="27">
        <v>1.2999999999999999E-2</v>
      </c>
      <c r="G16" s="27">
        <v>1.2E-2</v>
      </c>
      <c r="H16" s="27">
        <v>1.2999999999999999E-2</v>
      </c>
      <c r="I16" s="27">
        <v>1.4999999999999999E-2</v>
      </c>
      <c r="J16" s="27">
        <v>2.4E-2</v>
      </c>
      <c r="K16" s="27">
        <v>3.2000000000000001E-2</v>
      </c>
      <c r="L16" s="27">
        <v>4.8000000000000001E-2</v>
      </c>
      <c r="M16" s="27">
        <v>2.9000000000000001E-2</v>
      </c>
      <c r="N16" s="27">
        <v>3.3000000000000002E-2</v>
      </c>
      <c r="O16" s="27">
        <v>2.1999999999999999E-2</v>
      </c>
      <c r="P16" s="28">
        <v>4.8000000000000001E-2</v>
      </c>
    </row>
    <row r="17" spans="1:16" ht="24" x14ac:dyDescent="0.15">
      <c r="A17" s="55"/>
      <c r="B17" s="3" t="s">
        <v>25</v>
      </c>
      <c r="C17" s="10" t="s">
        <v>26</v>
      </c>
      <c r="D17" s="29">
        <v>79.599999999999994</v>
      </c>
      <c r="E17" s="29">
        <v>83.6</v>
      </c>
      <c r="F17" s="29">
        <v>83.6</v>
      </c>
      <c r="G17" s="29">
        <v>82.6</v>
      </c>
      <c r="H17" s="29">
        <v>80.2</v>
      </c>
      <c r="I17" s="29">
        <v>81.599999999999994</v>
      </c>
      <c r="J17" s="29">
        <v>82</v>
      </c>
      <c r="K17" s="29">
        <v>79.3</v>
      </c>
      <c r="L17" s="29">
        <v>70.599999999999994</v>
      </c>
      <c r="M17" s="29">
        <v>75.8</v>
      </c>
      <c r="N17" s="29">
        <v>78.099999999999994</v>
      </c>
      <c r="O17" s="29">
        <v>83.1</v>
      </c>
      <c r="P17" s="30">
        <v>79</v>
      </c>
    </row>
    <row r="18" spans="1:16" x14ac:dyDescent="0.15">
      <c r="A18" s="53" t="s">
        <v>85</v>
      </c>
      <c r="B18" s="1" t="s">
        <v>101</v>
      </c>
      <c r="C18" s="6" t="s">
        <v>13</v>
      </c>
      <c r="D18" s="25">
        <v>30</v>
      </c>
      <c r="E18" s="25">
        <v>31</v>
      </c>
      <c r="F18" s="25">
        <v>30</v>
      </c>
      <c r="G18" s="25">
        <v>29</v>
      </c>
      <c r="H18" s="25">
        <v>31</v>
      </c>
      <c r="I18" s="25">
        <v>30</v>
      </c>
      <c r="J18" s="25">
        <v>31</v>
      </c>
      <c r="K18" s="25">
        <v>30</v>
      </c>
      <c r="L18" s="25">
        <v>31</v>
      </c>
      <c r="M18" s="25">
        <v>31</v>
      </c>
      <c r="N18" s="25">
        <v>29</v>
      </c>
      <c r="O18" s="25">
        <v>31</v>
      </c>
      <c r="P18" s="26">
        <v>364</v>
      </c>
    </row>
    <row r="19" spans="1:16" x14ac:dyDescent="0.15">
      <c r="A19" s="54"/>
      <c r="B19" s="2" t="s">
        <v>11</v>
      </c>
      <c r="C19" s="7" t="s">
        <v>14</v>
      </c>
      <c r="D19" s="27">
        <v>715</v>
      </c>
      <c r="E19" s="27">
        <v>739</v>
      </c>
      <c r="F19" s="27">
        <v>714</v>
      </c>
      <c r="G19" s="27">
        <v>708</v>
      </c>
      <c r="H19" s="27">
        <v>736</v>
      </c>
      <c r="I19" s="27">
        <v>716</v>
      </c>
      <c r="J19" s="27">
        <v>738</v>
      </c>
      <c r="K19" s="27">
        <v>715</v>
      </c>
      <c r="L19" s="27">
        <v>737</v>
      </c>
      <c r="M19" s="27">
        <v>739</v>
      </c>
      <c r="N19" s="27">
        <v>691</v>
      </c>
      <c r="O19" s="27">
        <v>734</v>
      </c>
      <c r="P19" s="28">
        <v>8682</v>
      </c>
    </row>
    <row r="20" spans="1:16" x14ac:dyDescent="0.15">
      <c r="A20" s="54"/>
      <c r="B20" s="2" t="s">
        <v>12</v>
      </c>
      <c r="C20" s="7" t="s">
        <v>22</v>
      </c>
      <c r="D20" s="27">
        <v>8.0000000000000002E-3</v>
      </c>
      <c r="E20" s="27">
        <v>7.0000000000000001E-3</v>
      </c>
      <c r="F20" s="27">
        <v>6.0000000000000001E-3</v>
      </c>
      <c r="G20" s="27">
        <v>6.0000000000000001E-3</v>
      </c>
      <c r="H20" s="27">
        <v>5.0000000000000001E-3</v>
      </c>
      <c r="I20" s="27">
        <v>6.0000000000000001E-3</v>
      </c>
      <c r="J20" s="27">
        <v>7.0000000000000001E-3</v>
      </c>
      <c r="K20" s="27">
        <v>0.01</v>
      </c>
      <c r="L20" s="27">
        <v>1.2999999999999999E-2</v>
      </c>
      <c r="M20" s="27">
        <v>8.9999999999999993E-3</v>
      </c>
      <c r="N20" s="27">
        <v>0.01</v>
      </c>
      <c r="O20" s="27">
        <v>8.0000000000000002E-3</v>
      </c>
      <c r="P20" s="28">
        <v>8.0000000000000002E-3</v>
      </c>
    </row>
    <row r="21" spans="1:16" x14ac:dyDescent="0.15">
      <c r="A21" s="54"/>
      <c r="B21" s="2" t="s">
        <v>99</v>
      </c>
      <c r="C21" s="7" t="s">
        <v>22</v>
      </c>
      <c r="D21" s="27">
        <v>4.2000000000000003E-2</v>
      </c>
      <c r="E21" s="27">
        <v>2.4E-2</v>
      </c>
      <c r="F21" s="27">
        <v>4.2000000000000003E-2</v>
      </c>
      <c r="G21" s="27">
        <v>2.1999999999999999E-2</v>
      </c>
      <c r="H21" s="27">
        <v>1.9E-2</v>
      </c>
      <c r="I21" s="27">
        <v>2.4E-2</v>
      </c>
      <c r="J21" s="27">
        <v>2.9000000000000001E-2</v>
      </c>
      <c r="K21" s="27">
        <v>3.4000000000000002E-2</v>
      </c>
      <c r="L21" s="27">
        <v>5.8000000000000003E-2</v>
      </c>
      <c r="M21" s="27">
        <v>4.3999999999999997E-2</v>
      </c>
      <c r="N21" s="27">
        <v>4.2000000000000003E-2</v>
      </c>
      <c r="O21" s="27">
        <v>4.3999999999999997E-2</v>
      </c>
      <c r="P21" s="28">
        <v>5.8000000000000003E-2</v>
      </c>
    </row>
    <row r="22" spans="1:16" x14ac:dyDescent="0.15">
      <c r="A22" s="54"/>
      <c r="B22" s="2" t="s">
        <v>100</v>
      </c>
      <c r="C22" s="7" t="s">
        <v>22</v>
      </c>
      <c r="D22" s="27">
        <v>1.2E-2</v>
      </c>
      <c r="E22" s="27">
        <v>1.4999999999999999E-2</v>
      </c>
      <c r="F22" s="27">
        <v>1.2E-2</v>
      </c>
      <c r="G22" s="27">
        <v>0.01</v>
      </c>
      <c r="H22" s="27">
        <v>8.9999999999999993E-3</v>
      </c>
      <c r="I22" s="27">
        <v>1.0999999999999999E-2</v>
      </c>
      <c r="J22" s="27">
        <v>1.4E-2</v>
      </c>
      <c r="K22" s="27">
        <v>2.3E-2</v>
      </c>
      <c r="L22" s="27">
        <v>3.3000000000000002E-2</v>
      </c>
      <c r="M22" s="27">
        <v>2.5000000000000001E-2</v>
      </c>
      <c r="N22" s="27">
        <v>2.7E-2</v>
      </c>
      <c r="O22" s="27">
        <v>2.3E-2</v>
      </c>
      <c r="P22" s="28">
        <v>3.3000000000000002E-2</v>
      </c>
    </row>
    <row r="23" spans="1:16" ht="24" x14ac:dyDescent="0.15">
      <c r="A23" s="55"/>
      <c r="B23" s="3" t="s">
        <v>25</v>
      </c>
      <c r="C23" s="10" t="s">
        <v>26</v>
      </c>
      <c r="D23" s="29">
        <v>81.099999999999994</v>
      </c>
      <c r="E23" s="29">
        <v>82.5</v>
      </c>
      <c r="F23" s="29">
        <v>79.099999999999994</v>
      </c>
      <c r="G23" s="29">
        <v>81.8</v>
      </c>
      <c r="H23" s="29">
        <v>84.7</v>
      </c>
      <c r="I23" s="29">
        <v>84.7</v>
      </c>
      <c r="J23" s="29">
        <v>82.6</v>
      </c>
      <c r="K23" s="29">
        <v>80.8</v>
      </c>
      <c r="L23" s="29">
        <v>77.599999999999994</v>
      </c>
      <c r="M23" s="29">
        <v>82.9</v>
      </c>
      <c r="N23" s="29">
        <v>82.6</v>
      </c>
      <c r="O23" s="29">
        <v>83.8</v>
      </c>
      <c r="P23" s="30">
        <v>81.7</v>
      </c>
    </row>
    <row r="24" spans="1:16" x14ac:dyDescent="0.15">
      <c r="A24" s="53" t="s">
        <v>17</v>
      </c>
      <c r="B24" s="1" t="s">
        <v>101</v>
      </c>
      <c r="C24" s="6" t="s">
        <v>13</v>
      </c>
      <c r="D24" s="25">
        <v>30</v>
      </c>
      <c r="E24" s="25">
        <v>31</v>
      </c>
      <c r="F24" s="25">
        <v>27</v>
      </c>
      <c r="G24" s="25">
        <v>29</v>
      </c>
      <c r="H24" s="25">
        <v>31</v>
      </c>
      <c r="I24" s="25">
        <v>28</v>
      </c>
      <c r="J24" s="25">
        <v>30</v>
      </c>
      <c r="K24" s="25">
        <v>28</v>
      </c>
      <c r="L24" s="25">
        <v>30</v>
      </c>
      <c r="M24" s="25">
        <v>31</v>
      </c>
      <c r="N24" s="25">
        <v>29</v>
      </c>
      <c r="O24" s="25">
        <v>31</v>
      </c>
      <c r="P24" s="26">
        <v>355</v>
      </c>
    </row>
    <row r="25" spans="1:16" x14ac:dyDescent="0.15">
      <c r="A25" s="54"/>
      <c r="B25" s="2" t="s">
        <v>11</v>
      </c>
      <c r="C25" s="7" t="s">
        <v>14</v>
      </c>
      <c r="D25" s="27">
        <v>712</v>
      </c>
      <c r="E25" s="27">
        <v>739</v>
      </c>
      <c r="F25" s="27">
        <v>675</v>
      </c>
      <c r="G25" s="27">
        <v>727</v>
      </c>
      <c r="H25" s="27">
        <v>735</v>
      </c>
      <c r="I25" s="27">
        <v>700</v>
      </c>
      <c r="J25" s="27">
        <v>725</v>
      </c>
      <c r="K25" s="27">
        <v>700</v>
      </c>
      <c r="L25" s="27">
        <v>724</v>
      </c>
      <c r="M25" s="27">
        <v>738</v>
      </c>
      <c r="N25" s="27">
        <v>688</v>
      </c>
      <c r="O25" s="27">
        <v>737</v>
      </c>
      <c r="P25" s="28">
        <v>8600</v>
      </c>
    </row>
    <row r="26" spans="1:16" x14ac:dyDescent="0.15">
      <c r="A26" s="54"/>
      <c r="B26" s="2" t="s">
        <v>12</v>
      </c>
      <c r="C26" s="7" t="s">
        <v>22</v>
      </c>
      <c r="D26" s="27">
        <v>7.0000000000000001E-3</v>
      </c>
      <c r="E26" s="27">
        <v>7.0000000000000001E-3</v>
      </c>
      <c r="F26" s="27">
        <v>5.0000000000000001E-3</v>
      </c>
      <c r="G26" s="27">
        <v>6.0000000000000001E-3</v>
      </c>
      <c r="H26" s="27">
        <v>6.0000000000000001E-3</v>
      </c>
      <c r="I26" s="27">
        <v>5.0000000000000001E-3</v>
      </c>
      <c r="J26" s="27">
        <v>7.0000000000000001E-3</v>
      </c>
      <c r="K26" s="27">
        <v>8.9999999999999993E-3</v>
      </c>
      <c r="L26" s="27">
        <v>1.2999999999999999E-2</v>
      </c>
      <c r="M26" s="27">
        <v>8.0000000000000002E-3</v>
      </c>
      <c r="N26" s="27">
        <v>8.9999999999999993E-3</v>
      </c>
      <c r="O26" s="27">
        <v>7.0000000000000001E-3</v>
      </c>
      <c r="P26" s="28">
        <v>7.0000000000000001E-3</v>
      </c>
    </row>
    <row r="27" spans="1:16" x14ac:dyDescent="0.15">
      <c r="A27" s="54"/>
      <c r="B27" s="2" t="s">
        <v>99</v>
      </c>
      <c r="C27" s="7" t="s">
        <v>23</v>
      </c>
      <c r="D27" s="27">
        <v>2.7E-2</v>
      </c>
      <c r="E27" s="27">
        <v>2.4E-2</v>
      </c>
      <c r="F27" s="27">
        <v>1.7999999999999999E-2</v>
      </c>
      <c r="G27" s="27">
        <v>0.02</v>
      </c>
      <c r="H27" s="27">
        <v>1.7999999999999999E-2</v>
      </c>
      <c r="I27" s="27">
        <v>0.02</v>
      </c>
      <c r="J27" s="27">
        <v>4.3999999999999997E-2</v>
      </c>
      <c r="K27" s="27">
        <v>4.2000000000000003E-2</v>
      </c>
      <c r="L27" s="27">
        <v>6.2E-2</v>
      </c>
      <c r="M27" s="27">
        <v>5.8000000000000003E-2</v>
      </c>
      <c r="N27" s="27">
        <v>4.2000000000000003E-2</v>
      </c>
      <c r="O27" s="27">
        <v>3.1E-2</v>
      </c>
      <c r="P27" s="28">
        <v>6.2E-2</v>
      </c>
    </row>
    <row r="28" spans="1:16" x14ac:dyDescent="0.15">
      <c r="A28" s="54"/>
      <c r="B28" s="2" t="s">
        <v>100</v>
      </c>
      <c r="C28" s="7" t="s">
        <v>22</v>
      </c>
      <c r="D28" s="27">
        <v>1.4E-2</v>
      </c>
      <c r="E28" s="27">
        <v>1.4999999999999999E-2</v>
      </c>
      <c r="F28" s="27">
        <v>8.9999999999999993E-3</v>
      </c>
      <c r="G28" s="27">
        <v>0.01</v>
      </c>
      <c r="H28" s="27">
        <v>1.0999999999999999E-2</v>
      </c>
      <c r="I28" s="27">
        <v>8.9999999999999993E-3</v>
      </c>
      <c r="J28" s="27">
        <v>1.6E-2</v>
      </c>
      <c r="K28" s="27">
        <v>2.5000000000000001E-2</v>
      </c>
      <c r="L28" s="27">
        <v>3.1E-2</v>
      </c>
      <c r="M28" s="27">
        <v>1.7999999999999999E-2</v>
      </c>
      <c r="N28" s="27">
        <v>2.1000000000000001E-2</v>
      </c>
      <c r="O28" s="27">
        <v>1.6E-2</v>
      </c>
      <c r="P28" s="28">
        <v>3.1E-2</v>
      </c>
    </row>
    <row r="29" spans="1:16" ht="24" x14ac:dyDescent="0.15">
      <c r="A29" s="55"/>
      <c r="B29" s="3" t="s">
        <v>25</v>
      </c>
      <c r="C29" s="10" t="s">
        <v>26</v>
      </c>
      <c r="D29" s="29">
        <v>80.900000000000006</v>
      </c>
      <c r="E29" s="29">
        <v>82.8</v>
      </c>
      <c r="F29" s="29">
        <v>81.8</v>
      </c>
      <c r="G29" s="29">
        <v>82.3</v>
      </c>
      <c r="H29" s="29">
        <v>80.599999999999994</v>
      </c>
      <c r="I29" s="29">
        <v>77.599999999999994</v>
      </c>
      <c r="J29" s="29">
        <v>78.5</v>
      </c>
      <c r="K29" s="29">
        <v>78</v>
      </c>
      <c r="L29" s="29">
        <v>75.400000000000006</v>
      </c>
      <c r="M29" s="29">
        <v>83</v>
      </c>
      <c r="N29" s="29">
        <v>80.7</v>
      </c>
      <c r="O29" s="29">
        <v>84.6</v>
      </c>
      <c r="P29" s="30">
        <v>80.2</v>
      </c>
    </row>
    <row r="30" spans="1:16" x14ac:dyDescent="0.15">
      <c r="A30" s="53" t="s">
        <v>33</v>
      </c>
      <c r="B30" s="1" t="s">
        <v>101</v>
      </c>
      <c r="C30" s="6" t="s">
        <v>13</v>
      </c>
      <c r="D30" s="25">
        <v>30</v>
      </c>
      <c r="E30" s="25">
        <v>31</v>
      </c>
      <c r="F30" s="25">
        <v>30</v>
      </c>
      <c r="G30" s="25">
        <v>29</v>
      </c>
      <c r="H30" s="25">
        <v>31</v>
      </c>
      <c r="I30" s="25">
        <v>30</v>
      </c>
      <c r="J30" s="25">
        <v>31</v>
      </c>
      <c r="K30" s="25">
        <v>30</v>
      </c>
      <c r="L30" s="25">
        <v>31</v>
      </c>
      <c r="M30" s="25">
        <v>31</v>
      </c>
      <c r="N30" s="25">
        <v>29</v>
      </c>
      <c r="O30" s="25">
        <v>31</v>
      </c>
      <c r="P30" s="26">
        <v>364</v>
      </c>
    </row>
    <row r="31" spans="1:16" x14ac:dyDescent="0.15">
      <c r="A31" s="54"/>
      <c r="B31" s="2" t="s">
        <v>11</v>
      </c>
      <c r="C31" s="7" t="s">
        <v>14</v>
      </c>
      <c r="D31" s="27">
        <v>714</v>
      </c>
      <c r="E31" s="27">
        <v>740</v>
      </c>
      <c r="F31" s="27">
        <v>715</v>
      </c>
      <c r="G31" s="27">
        <v>704</v>
      </c>
      <c r="H31" s="27">
        <v>737</v>
      </c>
      <c r="I31" s="27">
        <v>716</v>
      </c>
      <c r="J31" s="27">
        <v>740</v>
      </c>
      <c r="K31" s="27">
        <v>713</v>
      </c>
      <c r="L31" s="27">
        <v>740</v>
      </c>
      <c r="M31" s="27">
        <v>738</v>
      </c>
      <c r="N31" s="27">
        <v>688</v>
      </c>
      <c r="O31" s="27">
        <v>740</v>
      </c>
      <c r="P31" s="28">
        <v>8685</v>
      </c>
    </row>
    <row r="32" spans="1:16" x14ac:dyDescent="0.15">
      <c r="A32" s="54"/>
      <c r="B32" s="2" t="s">
        <v>12</v>
      </c>
      <c r="C32" s="7" t="s">
        <v>22</v>
      </c>
      <c r="D32" s="27">
        <v>7.0000000000000001E-3</v>
      </c>
      <c r="E32" s="27">
        <v>6.0000000000000001E-3</v>
      </c>
      <c r="F32" s="27">
        <v>5.0000000000000001E-3</v>
      </c>
      <c r="G32" s="27">
        <v>5.0000000000000001E-3</v>
      </c>
      <c r="H32" s="27">
        <v>5.0000000000000001E-3</v>
      </c>
      <c r="I32" s="27">
        <v>5.0000000000000001E-3</v>
      </c>
      <c r="J32" s="27">
        <v>7.0000000000000001E-3</v>
      </c>
      <c r="K32" s="27">
        <v>0.01</v>
      </c>
      <c r="L32" s="27">
        <v>1.4E-2</v>
      </c>
      <c r="M32" s="27">
        <v>0.01</v>
      </c>
      <c r="N32" s="27">
        <v>1.0999999999999999E-2</v>
      </c>
      <c r="O32" s="27">
        <v>8.9999999999999993E-3</v>
      </c>
      <c r="P32" s="28">
        <v>8.0000000000000002E-3</v>
      </c>
    </row>
    <row r="33" spans="1:16" x14ac:dyDescent="0.15">
      <c r="A33" s="54"/>
      <c r="B33" s="2" t="s">
        <v>99</v>
      </c>
      <c r="C33" s="7" t="s">
        <v>23</v>
      </c>
      <c r="D33" s="27">
        <v>3.1E-2</v>
      </c>
      <c r="E33" s="27">
        <v>2.4E-2</v>
      </c>
      <c r="F33" s="27">
        <v>1.9E-2</v>
      </c>
      <c r="G33" s="27">
        <v>1.7000000000000001E-2</v>
      </c>
      <c r="H33" s="27">
        <v>1.7999999999999999E-2</v>
      </c>
      <c r="I33" s="27">
        <v>2.8000000000000001E-2</v>
      </c>
      <c r="J33" s="27">
        <v>2.5999999999999999E-2</v>
      </c>
      <c r="K33" s="27">
        <v>0.122</v>
      </c>
      <c r="L33" s="27">
        <v>7.2999999999999995E-2</v>
      </c>
      <c r="M33" s="27">
        <v>7.0999999999999994E-2</v>
      </c>
      <c r="N33" s="27">
        <v>5.7000000000000002E-2</v>
      </c>
      <c r="O33" s="27">
        <v>3.3000000000000002E-2</v>
      </c>
      <c r="P33" s="28">
        <v>0.122</v>
      </c>
    </row>
    <row r="34" spans="1:16" s="14" customFormat="1" ht="11.25" x14ac:dyDescent="0.15">
      <c r="A34" s="54"/>
      <c r="B34" s="2" t="s">
        <v>100</v>
      </c>
      <c r="C34" s="7" t="s">
        <v>22</v>
      </c>
      <c r="D34" s="27">
        <v>1.4999999999999999E-2</v>
      </c>
      <c r="E34" s="27">
        <v>1.2E-2</v>
      </c>
      <c r="F34" s="27">
        <v>8.9999999999999993E-3</v>
      </c>
      <c r="G34" s="27">
        <v>8.9999999999999993E-3</v>
      </c>
      <c r="H34" s="27">
        <v>0.01</v>
      </c>
      <c r="I34" s="27">
        <v>8.9999999999999993E-3</v>
      </c>
      <c r="J34" s="27">
        <v>1.4999999999999999E-2</v>
      </c>
      <c r="K34" s="27">
        <v>2.8000000000000001E-2</v>
      </c>
      <c r="L34" s="27">
        <v>3.4000000000000002E-2</v>
      </c>
      <c r="M34" s="27">
        <v>2.1999999999999999E-2</v>
      </c>
      <c r="N34" s="27">
        <v>2.8000000000000001E-2</v>
      </c>
      <c r="O34" s="27">
        <v>0.02</v>
      </c>
      <c r="P34" s="28">
        <v>3.4000000000000002E-2</v>
      </c>
    </row>
    <row r="35" spans="1:16" s="22" customFormat="1" ht="24" x14ac:dyDescent="0.15">
      <c r="A35" s="55"/>
      <c r="B35" s="3" t="s">
        <v>25</v>
      </c>
      <c r="C35" s="10" t="s">
        <v>26</v>
      </c>
      <c r="D35" s="29">
        <v>80.900000000000006</v>
      </c>
      <c r="E35" s="29">
        <v>81.7</v>
      </c>
      <c r="F35" s="29">
        <v>76.400000000000006</v>
      </c>
      <c r="G35" s="29">
        <v>80.599999999999994</v>
      </c>
      <c r="H35" s="29">
        <v>74.3</v>
      </c>
      <c r="I35" s="29">
        <v>74.8</v>
      </c>
      <c r="J35" s="29">
        <v>81.7</v>
      </c>
      <c r="K35" s="29">
        <v>77.599999999999994</v>
      </c>
      <c r="L35" s="29">
        <v>73.400000000000006</v>
      </c>
      <c r="M35" s="29">
        <v>79.8</v>
      </c>
      <c r="N35" s="29">
        <v>80.2</v>
      </c>
      <c r="O35" s="29">
        <v>85.1</v>
      </c>
      <c r="P35" s="30">
        <v>78.7</v>
      </c>
    </row>
    <row r="36" spans="1:16" x14ac:dyDescent="0.15">
      <c r="A36" s="53" t="s">
        <v>18</v>
      </c>
      <c r="B36" s="1" t="s">
        <v>101</v>
      </c>
      <c r="C36" s="6" t="s">
        <v>13</v>
      </c>
      <c r="D36" s="25">
        <v>30</v>
      </c>
      <c r="E36" s="25">
        <v>31</v>
      </c>
      <c r="F36" s="25">
        <v>28</v>
      </c>
      <c r="G36" s="25">
        <v>31</v>
      </c>
      <c r="H36" s="25">
        <v>30</v>
      </c>
      <c r="I36" s="25">
        <v>30</v>
      </c>
      <c r="J36" s="25">
        <v>31</v>
      </c>
      <c r="K36" s="25">
        <v>30</v>
      </c>
      <c r="L36" s="25">
        <v>31</v>
      </c>
      <c r="M36" s="25">
        <v>31</v>
      </c>
      <c r="N36" s="25">
        <v>29</v>
      </c>
      <c r="O36" s="25">
        <v>31</v>
      </c>
      <c r="P36" s="26">
        <v>363</v>
      </c>
    </row>
    <row r="37" spans="1:16" x14ac:dyDescent="0.15">
      <c r="A37" s="54"/>
      <c r="B37" s="2" t="s">
        <v>11</v>
      </c>
      <c r="C37" s="7" t="s">
        <v>14</v>
      </c>
      <c r="D37" s="27">
        <v>707</v>
      </c>
      <c r="E37" s="27">
        <v>732</v>
      </c>
      <c r="F37" s="27">
        <v>679</v>
      </c>
      <c r="G37" s="27">
        <v>731</v>
      </c>
      <c r="H37" s="27">
        <v>727</v>
      </c>
      <c r="I37" s="27">
        <v>710</v>
      </c>
      <c r="J37" s="27">
        <v>731</v>
      </c>
      <c r="K37" s="27">
        <v>710</v>
      </c>
      <c r="L37" s="27">
        <v>734</v>
      </c>
      <c r="M37" s="27">
        <v>733</v>
      </c>
      <c r="N37" s="27">
        <v>684</v>
      </c>
      <c r="O37" s="27">
        <v>734</v>
      </c>
      <c r="P37" s="28">
        <v>8612</v>
      </c>
    </row>
    <row r="38" spans="1:16" x14ac:dyDescent="0.15">
      <c r="A38" s="54"/>
      <c r="B38" s="2" t="s">
        <v>12</v>
      </c>
      <c r="C38" s="7" t="s">
        <v>22</v>
      </c>
      <c r="D38" s="27">
        <v>7.0000000000000001E-3</v>
      </c>
      <c r="E38" s="27">
        <v>8.0000000000000002E-3</v>
      </c>
      <c r="F38" s="27">
        <v>6.0000000000000001E-3</v>
      </c>
      <c r="G38" s="27">
        <v>6.0000000000000001E-3</v>
      </c>
      <c r="H38" s="27">
        <v>6.0000000000000001E-3</v>
      </c>
      <c r="I38" s="27">
        <v>6.0000000000000001E-3</v>
      </c>
      <c r="J38" s="27">
        <v>7.0000000000000001E-3</v>
      </c>
      <c r="K38" s="27">
        <v>8.0000000000000002E-3</v>
      </c>
      <c r="L38" s="27">
        <v>1.2E-2</v>
      </c>
      <c r="M38" s="27">
        <v>8.9999999999999993E-3</v>
      </c>
      <c r="N38" s="27">
        <v>8.9999999999999993E-3</v>
      </c>
      <c r="O38" s="27">
        <v>7.0000000000000001E-3</v>
      </c>
      <c r="P38" s="28">
        <v>8.0000000000000002E-3</v>
      </c>
    </row>
    <row r="39" spans="1:16" x14ac:dyDescent="0.15">
      <c r="A39" s="54"/>
      <c r="B39" s="2" t="s">
        <v>99</v>
      </c>
      <c r="C39" s="7" t="s">
        <v>23</v>
      </c>
      <c r="D39" s="27">
        <v>2.7E-2</v>
      </c>
      <c r="E39" s="27">
        <v>2.3E-2</v>
      </c>
      <c r="F39" s="27">
        <v>2.1999999999999999E-2</v>
      </c>
      <c r="G39" s="27">
        <v>1.7000000000000001E-2</v>
      </c>
      <c r="H39" s="27">
        <v>1.6E-2</v>
      </c>
      <c r="I39" s="27">
        <v>0.02</v>
      </c>
      <c r="J39" s="27">
        <v>2.5000000000000001E-2</v>
      </c>
      <c r="K39" s="27">
        <v>4.1000000000000002E-2</v>
      </c>
      <c r="L39" s="27">
        <v>6.0999999999999999E-2</v>
      </c>
      <c r="M39" s="27">
        <v>4.5999999999999999E-2</v>
      </c>
      <c r="N39" s="27">
        <v>7.0000000000000007E-2</v>
      </c>
      <c r="O39" s="27">
        <v>3.1E-2</v>
      </c>
      <c r="P39" s="28">
        <v>7.0000000000000007E-2</v>
      </c>
    </row>
    <row r="40" spans="1:16" x14ac:dyDescent="0.15">
      <c r="A40" s="54"/>
      <c r="B40" s="2" t="s">
        <v>100</v>
      </c>
      <c r="C40" s="7" t="s">
        <v>22</v>
      </c>
      <c r="D40" s="27">
        <v>1.4999999999999999E-2</v>
      </c>
      <c r="E40" s="27">
        <v>1.4999999999999999E-2</v>
      </c>
      <c r="F40" s="27">
        <v>0.01</v>
      </c>
      <c r="G40" s="27">
        <v>0.01</v>
      </c>
      <c r="H40" s="27">
        <v>8.9999999999999993E-3</v>
      </c>
      <c r="I40" s="27">
        <v>0.01</v>
      </c>
      <c r="J40" s="27">
        <v>1.4999999999999999E-2</v>
      </c>
      <c r="K40" s="27">
        <v>2.3E-2</v>
      </c>
      <c r="L40" s="27">
        <v>2.7E-2</v>
      </c>
      <c r="M40" s="27">
        <v>2.1000000000000001E-2</v>
      </c>
      <c r="N40" s="27">
        <v>2.1999999999999999E-2</v>
      </c>
      <c r="O40" s="27">
        <v>1.4999999999999999E-2</v>
      </c>
      <c r="P40" s="28">
        <v>2.7E-2</v>
      </c>
    </row>
    <row r="41" spans="1:16" ht="24" x14ac:dyDescent="0.15">
      <c r="A41" s="55"/>
      <c r="B41" s="3" t="s">
        <v>25</v>
      </c>
      <c r="C41" s="10" t="s">
        <v>26</v>
      </c>
      <c r="D41" s="29">
        <v>81.7</v>
      </c>
      <c r="E41" s="29">
        <v>77.400000000000006</v>
      </c>
      <c r="F41" s="29">
        <v>76.599999999999994</v>
      </c>
      <c r="G41" s="29">
        <v>75.3</v>
      </c>
      <c r="H41" s="29">
        <v>78.099999999999994</v>
      </c>
      <c r="I41" s="29">
        <v>76.900000000000006</v>
      </c>
      <c r="J41" s="29">
        <v>81.2</v>
      </c>
      <c r="K41" s="29">
        <v>78.599999999999994</v>
      </c>
      <c r="L41" s="29">
        <v>79.5</v>
      </c>
      <c r="M41" s="29">
        <v>84</v>
      </c>
      <c r="N41" s="29">
        <v>83.1</v>
      </c>
      <c r="O41" s="29">
        <v>87.1</v>
      </c>
      <c r="P41" s="30">
        <v>80.2</v>
      </c>
    </row>
    <row r="42" spans="1:16" x14ac:dyDescent="0.15">
      <c r="A42" s="53" t="s">
        <v>19</v>
      </c>
      <c r="B42" s="1" t="s">
        <v>101</v>
      </c>
      <c r="C42" s="6" t="s">
        <v>13</v>
      </c>
      <c r="D42" s="25">
        <v>30</v>
      </c>
      <c r="E42" s="25">
        <v>31</v>
      </c>
      <c r="F42" s="25">
        <v>30</v>
      </c>
      <c r="G42" s="25">
        <v>29</v>
      </c>
      <c r="H42" s="25">
        <v>31</v>
      </c>
      <c r="I42" s="25">
        <v>30</v>
      </c>
      <c r="J42" s="25">
        <v>31</v>
      </c>
      <c r="K42" s="25">
        <v>30</v>
      </c>
      <c r="L42" s="25">
        <v>31</v>
      </c>
      <c r="M42" s="25">
        <v>31</v>
      </c>
      <c r="N42" s="25">
        <v>29</v>
      </c>
      <c r="O42" s="25">
        <v>30</v>
      </c>
      <c r="P42" s="26">
        <v>363</v>
      </c>
    </row>
    <row r="43" spans="1:16" x14ac:dyDescent="0.15">
      <c r="A43" s="54"/>
      <c r="B43" s="2" t="s">
        <v>11</v>
      </c>
      <c r="C43" s="7" t="s">
        <v>14</v>
      </c>
      <c r="D43" s="27">
        <v>713</v>
      </c>
      <c r="E43" s="27">
        <v>739</v>
      </c>
      <c r="F43" s="27">
        <v>713</v>
      </c>
      <c r="G43" s="27">
        <v>705</v>
      </c>
      <c r="H43" s="27">
        <v>735</v>
      </c>
      <c r="I43" s="27">
        <v>713</v>
      </c>
      <c r="J43" s="27">
        <v>735</v>
      </c>
      <c r="K43" s="27">
        <v>713</v>
      </c>
      <c r="L43" s="27">
        <v>737</v>
      </c>
      <c r="M43" s="27">
        <v>737</v>
      </c>
      <c r="N43" s="27">
        <v>688</v>
      </c>
      <c r="O43" s="27">
        <v>733</v>
      </c>
      <c r="P43" s="28">
        <v>8661</v>
      </c>
    </row>
    <row r="44" spans="1:16" x14ac:dyDescent="0.15">
      <c r="A44" s="54"/>
      <c r="B44" s="2" t="s">
        <v>12</v>
      </c>
      <c r="C44" s="7" t="s">
        <v>22</v>
      </c>
      <c r="D44" s="27">
        <v>7.0000000000000001E-3</v>
      </c>
      <c r="E44" s="27">
        <v>7.0000000000000001E-3</v>
      </c>
      <c r="F44" s="27">
        <v>5.0000000000000001E-3</v>
      </c>
      <c r="G44" s="27">
        <v>5.0000000000000001E-3</v>
      </c>
      <c r="H44" s="27">
        <v>6.0000000000000001E-3</v>
      </c>
      <c r="I44" s="27">
        <v>6.0000000000000001E-3</v>
      </c>
      <c r="J44" s="27">
        <v>7.0000000000000001E-3</v>
      </c>
      <c r="K44" s="27">
        <v>8.9999999999999993E-3</v>
      </c>
      <c r="L44" s="27">
        <v>1.0999999999999999E-2</v>
      </c>
      <c r="M44" s="27">
        <v>8.0000000000000002E-3</v>
      </c>
      <c r="N44" s="27">
        <v>8.9999999999999993E-3</v>
      </c>
      <c r="O44" s="27">
        <v>7.0000000000000001E-3</v>
      </c>
      <c r="P44" s="28">
        <v>7.0000000000000001E-3</v>
      </c>
    </row>
    <row r="45" spans="1:16" x14ac:dyDescent="0.15">
      <c r="A45" s="54"/>
      <c r="B45" s="2" t="s">
        <v>99</v>
      </c>
      <c r="C45" s="7" t="s">
        <v>23</v>
      </c>
      <c r="D45" s="27">
        <v>2.7E-2</v>
      </c>
      <c r="E45" s="27">
        <v>2.3E-2</v>
      </c>
      <c r="F45" s="27">
        <v>1.7999999999999999E-2</v>
      </c>
      <c r="G45" s="27">
        <v>1.4E-2</v>
      </c>
      <c r="H45" s="27">
        <v>2.1999999999999999E-2</v>
      </c>
      <c r="I45" s="27">
        <v>1.7999999999999999E-2</v>
      </c>
      <c r="J45" s="27">
        <v>3.4000000000000002E-2</v>
      </c>
      <c r="K45" s="32">
        <v>4.8000000000000001E-2</v>
      </c>
      <c r="L45" s="32">
        <v>6.3E-2</v>
      </c>
      <c r="M45" s="27">
        <v>5.0999999999999997E-2</v>
      </c>
      <c r="N45" s="27">
        <v>4.7E-2</v>
      </c>
      <c r="O45" s="27">
        <v>4.2999999999999997E-2</v>
      </c>
      <c r="P45" s="28">
        <v>6.3E-2</v>
      </c>
    </row>
    <row r="46" spans="1:16" x14ac:dyDescent="0.15">
      <c r="A46" s="54"/>
      <c r="B46" s="2" t="s">
        <v>100</v>
      </c>
      <c r="C46" s="7" t="s">
        <v>22</v>
      </c>
      <c r="D46" s="27">
        <v>1.2999999999999999E-2</v>
      </c>
      <c r="E46" s="32">
        <v>1.2E-2</v>
      </c>
      <c r="F46" s="27">
        <v>8.0000000000000002E-3</v>
      </c>
      <c r="G46" s="27">
        <v>8.0000000000000002E-3</v>
      </c>
      <c r="H46" s="27">
        <v>1.0999999999999999E-2</v>
      </c>
      <c r="I46" s="27">
        <v>1.0999999999999999E-2</v>
      </c>
      <c r="J46" s="27">
        <v>1.2999999999999999E-2</v>
      </c>
      <c r="K46" s="32">
        <v>2.4E-2</v>
      </c>
      <c r="L46" s="32">
        <v>2.4E-2</v>
      </c>
      <c r="M46" s="32">
        <v>1.7999999999999999E-2</v>
      </c>
      <c r="N46" s="32">
        <v>2.1999999999999999E-2</v>
      </c>
      <c r="O46" s="27">
        <v>1.4E-2</v>
      </c>
      <c r="P46" s="28">
        <v>2.4E-2</v>
      </c>
    </row>
    <row r="47" spans="1:16" ht="24" x14ac:dyDescent="0.15">
      <c r="A47" s="55"/>
      <c r="B47" s="3" t="s">
        <v>25</v>
      </c>
      <c r="C47" s="10" t="s">
        <v>26</v>
      </c>
      <c r="D47" s="29">
        <v>79.3</v>
      </c>
      <c r="E47" s="33">
        <v>80.2</v>
      </c>
      <c r="F47" s="29">
        <v>90</v>
      </c>
      <c r="G47" s="29">
        <v>91</v>
      </c>
      <c r="H47" s="33">
        <v>78.900000000000006</v>
      </c>
      <c r="I47" s="33">
        <v>79.7</v>
      </c>
      <c r="J47" s="33">
        <v>80.599999999999994</v>
      </c>
      <c r="K47" s="33">
        <v>79.2</v>
      </c>
      <c r="L47" s="33">
        <v>77.099999999999994</v>
      </c>
      <c r="M47" s="33">
        <v>80.099999999999994</v>
      </c>
      <c r="N47" s="33">
        <v>78.2</v>
      </c>
      <c r="O47" s="33">
        <v>84.7</v>
      </c>
      <c r="P47" s="30">
        <v>80.8</v>
      </c>
    </row>
    <row r="48" spans="1:16" x14ac:dyDescent="0.15">
      <c r="A48" s="53" t="s">
        <v>79</v>
      </c>
      <c r="B48" s="1" t="s">
        <v>101</v>
      </c>
      <c r="C48" s="6" t="s">
        <v>13</v>
      </c>
      <c r="D48" s="34">
        <v>30</v>
      </c>
      <c r="E48" s="35">
        <v>31</v>
      </c>
      <c r="F48" s="35">
        <v>28</v>
      </c>
      <c r="G48" s="35">
        <v>31</v>
      </c>
      <c r="H48" s="35">
        <v>31</v>
      </c>
      <c r="I48" s="35">
        <v>30</v>
      </c>
      <c r="J48" s="35">
        <v>31</v>
      </c>
      <c r="K48" s="35">
        <v>30</v>
      </c>
      <c r="L48" s="35">
        <v>31</v>
      </c>
      <c r="M48" s="35">
        <v>31</v>
      </c>
      <c r="N48" s="35">
        <v>29</v>
      </c>
      <c r="O48" s="35">
        <v>24</v>
      </c>
      <c r="P48" s="36">
        <v>357</v>
      </c>
    </row>
    <row r="49" spans="1:16" x14ac:dyDescent="0.15">
      <c r="A49" s="54"/>
      <c r="B49" s="2" t="s">
        <v>11</v>
      </c>
      <c r="C49" s="7" t="s">
        <v>14</v>
      </c>
      <c r="D49" s="37">
        <v>712</v>
      </c>
      <c r="E49" s="38">
        <v>739</v>
      </c>
      <c r="F49" s="38">
        <v>688</v>
      </c>
      <c r="G49" s="38">
        <v>737</v>
      </c>
      <c r="H49" s="38">
        <v>736</v>
      </c>
      <c r="I49" s="38">
        <v>716</v>
      </c>
      <c r="J49" s="38">
        <v>738</v>
      </c>
      <c r="K49" s="38">
        <v>713</v>
      </c>
      <c r="L49" s="38">
        <v>738</v>
      </c>
      <c r="M49" s="38">
        <v>737</v>
      </c>
      <c r="N49" s="38">
        <v>688</v>
      </c>
      <c r="O49" s="38">
        <v>582</v>
      </c>
      <c r="P49" s="39">
        <v>8524</v>
      </c>
    </row>
    <row r="50" spans="1:16" x14ac:dyDescent="0.15">
      <c r="A50" s="54"/>
      <c r="B50" s="2" t="s">
        <v>12</v>
      </c>
      <c r="C50" s="7" t="s">
        <v>22</v>
      </c>
      <c r="D50" s="37">
        <v>2.9000000000000001E-2</v>
      </c>
      <c r="E50" s="38">
        <v>3.3000000000000002E-2</v>
      </c>
      <c r="F50" s="38">
        <v>2.8000000000000001E-2</v>
      </c>
      <c r="G50" s="38">
        <v>3.1E-2</v>
      </c>
      <c r="H50" s="38">
        <v>2.9000000000000001E-2</v>
      </c>
      <c r="I50" s="38">
        <v>2.7E-2</v>
      </c>
      <c r="J50" s="38">
        <v>3.1E-2</v>
      </c>
      <c r="K50" s="38">
        <v>0.04</v>
      </c>
      <c r="L50" s="38">
        <v>4.7E-2</v>
      </c>
      <c r="M50" s="38">
        <v>3.5999999999999997E-2</v>
      </c>
      <c r="N50" s="38">
        <v>3.9E-2</v>
      </c>
      <c r="O50" s="38">
        <v>3.3000000000000002E-2</v>
      </c>
      <c r="P50" s="39">
        <v>3.4000000000000002E-2</v>
      </c>
    </row>
    <row r="51" spans="1:16" x14ac:dyDescent="0.15">
      <c r="A51" s="54"/>
      <c r="B51" s="2" t="s">
        <v>99</v>
      </c>
      <c r="C51" s="7" t="s">
        <v>23</v>
      </c>
      <c r="D51" s="37">
        <v>0.13700000000000001</v>
      </c>
      <c r="E51" s="38">
        <v>0.161</v>
      </c>
      <c r="F51" s="38">
        <v>0.13100000000000001</v>
      </c>
      <c r="G51" s="38">
        <v>0.14099999999999999</v>
      </c>
      <c r="H51" s="38">
        <v>0.115</v>
      </c>
      <c r="I51" s="38">
        <v>0.108</v>
      </c>
      <c r="J51" s="38">
        <v>0.14099999999999999</v>
      </c>
      <c r="K51" s="38">
        <v>0.17199999999999999</v>
      </c>
      <c r="L51" s="38">
        <v>0.189</v>
      </c>
      <c r="M51" s="38">
        <v>0.17299999999999999</v>
      </c>
      <c r="N51" s="38">
        <v>0.17699999999999999</v>
      </c>
      <c r="O51" s="38">
        <v>0.16700000000000001</v>
      </c>
      <c r="P51" s="39">
        <v>0.189</v>
      </c>
    </row>
    <row r="52" spans="1:16" x14ac:dyDescent="0.15">
      <c r="A52" s="54"/>
      <c r="B52" s="2" t="s">
        <v>100</v>
      </c>
      <c r="C52" s="7" t="s">
        <v>22</v>
      </c>
      <c r="D52" s="37">
        <v>6.5000000000000002E-2</v>
      </c>
      <c r="E52" s="38">
        <v>0.06</v>
      </c>
      <c r="F52" s="38">
        <v>4.9000000000000002E-2</v>
      </c>
      <c r="G52" s="38">
        <v>0.06</v>
      </c>
      <c r="H52" s="38">
        <v>5.0999999999999997E-2</v>
      </c>
      <c r="I52" s="38">
        <v>4.8000000000000001E-2</v>
      </c>
      <c r="J52" s="38">
        <v>7.4999999999999997E-2</v>
      </c>
      <c r="K52" s="38">
        <v>7.4999999999999997E-2</v>
      </c>
      <c r="L52" s="38">
        <v>9.7000000000000003E-2</v>
      </c>
      <c r="M52" s="38">
        <v>7.5999999999999998E-2</v>
      </c>
      <c r="N52" s="38">
        <v>8.4000000000000005E-2</v>
      </c>
      <c r="O52" s="38">
        <v>6.8000000000000005E-2</v>
      </c>
      <c r="P52" s="39">
        <v>9.7000000000000003E-2</v>
      </c>
    </row>
    <row r="53" spans="1:16" ht="24" x14ac:dyDescent="0.15">
      <c r="A53" s="55"/>
      <c r="B53" s="3" t="s">
        <v>25</v>
      </c>
      <c r="C53" s="10" t="s">
        <v>26</v>
      </c>
      <c r="D53" s="40">
        <v>60.5</v>
      </c>
      <c r="E53" s="41">
        <v>62.9</v>
      </c>
      <c r="F53" s="41">
        <v>58.2</v>
      </c>
      <c r="G53" s="41">
        <v>51.7</v>
      </c>
      <c r="H53" s="41">
        <v>46</v>
      </c>
      <c r="I53" s="41">
        <v>51.9</v>
      </c>
      <c r="J53" s="41">
        <v>52.4</v>
      </c>
      <c r="K53" s="41">
        <v>47.8</v>
      </c>
      <c r="L53" s="41">
        <v>43.8</v>
      </c>
      <c r="M53" s="41">
        <v>48.4</v>
      </c>
      <c r="N53" s="41">
        <v>48.1</v>
      </c>
      <c r="O53" s="41">
        <v>53.8</v>
      </c>
      <c r="P53" s="42">
        <v>51.5</v>
      </c>
    </row>
    <row r="54" spans="1:16" x14ac:dyDescent="0.15">
      <c r="K54" s="23"/>
      <c r="L54" s="23"/>
      <c r="M54" s="23"/>
    </row>
    <row r="55" spans="1:16" x14ac:dyDescent="0.15">
      <c r="K55" s="24"/>
      <c r="L55" s="24"/>
      <c r="M55" s="24"/>
    </row>
    <row r="56" spans="1:16" x14ac:dyDescent="0.15">
      <c r="K56" s="24"/>
      <c r="L56" s="24"/>
      <c r="M56" s="24"/>
    </row>
    <row r="57" spans="1:16" x14ac:dyDescent="0.15">
      <c r="K57" s="24"/>
      <c r="L57" s="24"/>
      <c r="M57" s="24"/>
    </row>
    <row r="58" spans="1:16" x14ac:dyDescent="0.15">
      <c r="K58" s="24"/>
      <c r="L58" s="24"/>
      <c r="M58" s="24"/>
    </row>
    <row r="59" spans="1:16" x14ac:dyDescent="0.15">
      <c r="K59" s="24"/>
      <c r="L59" s="24"/>
    </row>
  </sheetData>
  <mergeCells count="13">
    <mergeCell ref="A36:A41"/>
    <mergeCell ref="A42:A47"/>
    <mergeCell ref="A18:A23"/>
    <mergeCell ref="P4:P5"/>
    <mergeCell ref="A4:A5"/>
    <mergeCell ref="B4:C5"/>
    <mergeCell ref="M4:O4"/>
    <mergeCell ref="E4:L4"/>
    <mergeCell ref="A48:A53"/>
    <mergeCell ref="A6:A11"/>
    <mergeCell ref="A12:A17"/>
    <mergeCell ref="A24:A29"/>
    <mergeCell ref="A30:A35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13"/>
  <sheetViews>
    <sheetView view="pageBreakPreview" zoomScaleNormal="100" zoomScaleSheetLayoutView="100" workbookViewId="0">
      <pane xSplit="1" ySplit="5" topLeftCell="B6" activePane="bottomRight" state="frozen"/>
      <selection activeCell="D4" sqref="D4:O4"/>
      <selection pane="topRight" activeCell="D4" sqref="D4:O4"/>
      <selection pane="bottomLeft" activeCell="D4" sqref="D4:O4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58</v>
      </c>
      <c r="B3" s="4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79</v>
      </c>
      <c r="B6" s="1" t="s">
        <v>35</v>
      </c>
      <c r="C6" s="6" t="s">
        <v>36</v>
      </c>
      <c r="D6" s="25">
        <v>30</v>
      </c>
      <c r="E6" s="25">
        <v>31</v>
      </c>
      <c r="F6" s="25">
        <v>30</v>
      </c>
      <c r="G6" s="25">
        <v>31</v>
      </c>
      <c r="H6" s="25">
        <v>31</v>
      </c>
      <c r="I6" s="25">
        <v>30</v>
      </c>
      <c r="J6" s="25">
        <v>31</v>
      </c>
      <c r="K6" s="25">
        <v>30</v>
      </c>
      <c r="L6" s="25">
        <v>29</v>
      </c>
      <c r="M6" s="25">
        <v>31</v>
      </c>
      <c r="N6" s="25">
        <v>29</v>
      </c>
      <c r="O6" s="25">
        <v>24</v>
      </c>
      <c r="P6" s="26">
        <v>357</v>
      </c>
    </row>
    <row r="7" spans="1:16" x14ac:dyDescent="0.15">
      <c r="A7" s="54"/>
      <c r="B7" s="2" t="s">
        <v>37</v>
      </c>
      <c r="C7" s="7" t="s">
        <v>38</v>
      </c>
      <c r="D7" s="27">
        <v>714</v>
      </c>
      <c r="E7" s="27">
        <v>740</v>
      </c>
      <c r="F7" s="27">
        <v>716</v>
      </c>
      <c r="G7" s="27">
        <v>739</v>
      </c>
      <c r="H7" s="27">
        <v>739</v>
      </c>
      <c r="I7" s="27">
        <v>716</v>
      </c>
      <c r="J7" s="27">
        <v>739</v>
      </c>
      <c r="K7" s="27">
        <v>713</v>
      </c>
      <c r="L7" s="27">
        <v>719</v>
      </c>
      <c r="M7" s="27">
        <v>740</v>
      </c>
      <c r="N7" s="27">
        <v>692</v>
      </c>
      <c r="O7" s="27">
        <v>583</v>
      </c>
      <c r="P7" s="28">
        <v>8550</v>
      </c>
    </row>
    <row r="8" spans="1:16" x14ac:dyDescent="0.15">
      <c r="A8" s="54"/>
      <c r="B8" s="19" t="s">
        <v>46</v>
      </c>
      <c r="C8" s="7" t="s">
        <v>39</v>
      </c>
      <c r="D8" s="27">
        <v>0.3</v>
      </c>
      <c r="E8" s="27">
        <v>0.3</v>
      </c>
      <c r="F8" s="27">
        <v>0.3</v>
      </c>
      <c r="G8" s="27">
        <v>0.3</v>
      </c>
      <c r="H8" s="27">
        <v>0.3</v>
      </c>
      <c r="I8" s="27">
        <v>0.3</v>
      </c>
      <c r="J8" s="27">
        <v>0.3</v>
      </c>
      <c r="K8" s="27">
        <v>0.4</v>
      </c>
      <c r="L8" s="27">
        <v>0.4</v>
      </c>
      <c r="M8" s="27">
        <v>0.4</v>
      </c>
      <c r="N8" s="27">
        <v>0.4</v>
      </c>
      <c r="O8" s="27">
        <v>0.3</v>
      </c>
      <c r="P8" s="28">
        <v>0.3</v>
      </c>
    </row>
    <row r="9" spans="1:16" x14ac:dyDescent="0.15">
      <c r="A9" s="54"/>
      <c r="B9" s="2" t="s">
        <v>40</v>
      </c>
      <c r="C9" s="7" t="s">
        <v>39</v>
      </c>
      <c r="D9" s="27">
        <v>0.7</v>
      </c>
      <c r="E9" s="27">
        <v>0.7</v>
      </c>
      <c r="F9" s="27">
        <v>0.6</v>
      </c>
      <c r="G9" s="27">
        <v>0.8</v>
      </c>
      <c r="H9" s="27">
        <v>0.7</v>
      </c>
      <c r="I9" s="27">
        <v>0.6</v>
      </c>
      <c r="J9" s="27">
        <v>0.9</v>
      </c>
      <c r="K9" s="27">
        <v>1</v>
      </c>
      <c r="L9" s="27">
        <v>1.1000000000000001</v>
      </c>
      <c r="M9" s="27">
        <v>1.9</v>
      </c>
      <c r="N9" s="27">
        <v>1.1000000000000001</v>
      </c>
      <c r="O9" s="27">
        <v>0.9</v>
      </c>
      <c r="P9" s="28">
        <v>1.9</v>
      </c>
    </row>
    <row r="10" spans="1:16" x14ac:dyDescent="0.15">
      <c r="A10" s="54"/>
      <c r="B10" s="2" t="s">
        <v>41</v>
      </c>
      <c r="C10" s="7" t="s">
        <v>39</v>
      </c>
      <c r="D10" s="27">
        <v>0.4</v>
      </c>
      <c r="E10" s="27">
        <v>0.5</v>
      </c>
      <c r="F10" s="27">
        <v>0.4</v>
      </c>
      <c r="G10" s="27">
        <v>0.5</v>
      </c>
      <c r="H10" s="27">
        <v>0.5</v>
      </c>
      <c r="I10" s="27">
        <v>0.4</v>
      </c>
      <c r="J10" s="27">
        <v>0.6</v>
      </c>
      <c r="K10" s="27">
        <v>0.6</v>
      </c>
      <c r="L10" s="27">
        <v>0.6</v>
      </c>
      <c r="M10" s="27">
        <v>0.6</v>
      </c>
      <c r="N10" s="27">
        <v>0.6</v>
      </c>
      <c r="O10" s="27">
        <v>0.5</v>
      </c>
      <c r="P10" s="28">
        <v>0.6</v>
      </c>
    </row>
    <row r="11" spans="1:16" ht="22.5" x14ac:dyDescent="0.15">
      <c r="A11" s="54"/>
      <c r="B11" s="2" t="s">
        <v>62</v>
      </c>
      <c r="C11" s="7" t="s">
        <v>27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8">
        <v>0</v>
      </c>
    </row>
    <row r="12" spans="1:16" ht="22.5" x14ac:dyDescent="0.15">
      <c r="A12" s="54"/>
      <c r="B12" s="2" t="s">
        <v>74</v>
      </c>
      <c r="C12" s="7" t="s">
        <v>36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8">
        <v>0</v>
      </c>
    </row>
    <row r="13" spans="1:16" ht="22.5" customHeight="1" x14ac:dyDescent="0.15">
      <c r="A13" s="55"/>
      <c r="B13" s="3" t="s">
        <v>45</v>
      </c>
      <c r="C13" s="10" t="s">
        <v>36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0</v>
      </c>
      <c r="P13" s="30">
        <v>0</v>
      </c>
    </row>
  </sheetData>
  <mergeCells count="6">
    <mergeCell ref="A4:A5"/>
    <mergeCell ref="M4:O4"/>
    <mergeCell ref="P4:P5"/>
    <mergeCell ref="B4:C5"/>
    <mergeCell ref="A6:A13"/>
    <mergeCell ref="E4:L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35"/>
  <sheetViews>
    <sheetView view="pageBreakPreview" zoomScaleNormal="100" zoomScaleSheetLayoutView="100" workbookViewId="0">
      <pane xSplit="1" ySplit="5" topLeftCell="B24" activePane="bottomRight" state="frozen"/>
      <selection activeCell="D4" sqref="D4:O4"/>
      <selection pane="topRight" activeCell="D4" sqref="D4:O4"/>
      <selection pane="bottomLeft" activeCell="D4" sqref="D4:O4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94</v>
      </c>
      <c r="B3" s="5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16</v>
      </c>
      <c r="B6" s="1" t="s">
        <v>11</v>
      </c>
      <c r="C6" s="6" t="s">
        <v>14</v>
      </c>
      <c r="D6" s="25">
        <v>711</v>
      </c>
      <c r="E6" s="25">
        <v>737</v>
      </c>
      <c r="F6" s="25">
        <v>714</v>
      </c>
      <c r="G6" s="25">
        <v>736</v>
      </c>
      <c r="H6" s="25">
        <v>735</v>
      </c>
      <c r="I6" s="25">
        <v>712</v>
      </c>
      <c r="J6" s="25">
        <v>736</v>
      </c>
      <c r="K6" s="25">
        <v>713</v>
      </c>
      <c r="L6" s="25">
        <v>701</v>
      </c>
      <c r="M6" s="25">
        <v>735</v>
      </c>
      <c r="N6" s="25">
        <v>688</v>
      </c>
      <c r="O6" s="25">
        <v>733</v>
      </c>
      <c r="P6" s="26">
        <v>8651</v>
      </c>
    </row>
    <row r="7" spans="1:16" x14ac:dyDescent="0.15">
      <c r="A7" s="69"/>
      <c r="B7" s="2" t="s">
        <v>12</v>
      </c>
      <c r="C7" s="7" t="s">
        <v>28</v>
      </c>
      <c r="D7" s="27">
        <v>1.95</v>
      </c>
      <c r="E7" s="27">
        <v>1.95</v>
      </c>
      <c r="F7" s="27">
        <v>1.97</v>
      </c>
      <c r="G7" s="27">
        <v>1.95</v>
      </c>
      <c r="H7" s="27">
        <v>1.92</v>
      </c>
      <c r="I7" s="27">
        <v>1.95</v>
      </c>
      <c r="J7" s="27">
        <v>1.94</v>
      </c>
      <c r="K7" s="27">
        <v>1.98</v>
      </c>
      <c r="L7" s="27">
        <v>2.0099999999999998</v>
      </c>
      <c r="M7" s="27">
        <v>1.98</v>
      </c>
      <c r="N7" s="27">
        <v>2</v>
      </c>
      <c r="O7" s="27">
        <v>1.98</v>
      </c>
      <c r="P7" s="28">
        <v>1.96</v>
      </c>
    </row>
    <row r="8" spans="1:16" ht="22.5" x14ac:dyDescent="0.15">
      <c r="A8" s="69"/>
      <c r="B8" s="2" t="s">
        <v>61</v>
      </c>
      <c r="C8" s="7" t="s">
        <v>34</v>
      </c>
      <c r="D8" s="27">
        <v>1.97</v>
      </c>
      <c r="E8" s="27">
        <v>1.98</v>
      </c>
      <c r="F8" s="27">
        <v>2</v>
      </c>
      <c r="G8" s="27">
        <v>1.98</v>
      </c>
      <c r="H8" s="27">
        <v>1.94</v>
      </c>
      <c r="I8" s="27">
        <v>1.97</v>
      </c>
      <c r="J8" s="27">
        <v>1.97</v>
      </c>
      <c r="K8" s="27">
        <v>2.0099999999999998</v>
      </c>
      <c r="L8" s="27">
        <v>2.0299999999999998</v>
      </c>
      <c r="M8" s="27">
        <v>1.99</v>
      </c>
      <c r="N8" s="27">
        <v>2.02</v>
      </c>
      <c r="O8" s="27">
        <v>1.99</v>
      </c>
      <c r="P8" s="28">
        <v>1.99</v>
      </c>
    </row>
    <row r="9" spans="1:16" ht="22.5" x14ac:dyDescent="0.15">
      <c r="A9" s="69"/>
      <c r="B9" s="2" t="s">
        <v>29</v>
      </c>
      <c r="C9" s="7" t="s">
        <v>13</v>
      </c>
      <c r="D9" s="27">
        <v>30</v>
      </c>
      <c r="E9" s="27">
        <v>31</v>
      </c>
      <c r="F9" s="27">
        <v>30</v>
      </c>
      <c r="G9" s="27">
        <v>31</v>
      </c>
      <c r="H9" s="27">
        <v>31</v>
      </c>
      <c r="I9" s="27">
        <v>30</v>
      </c>
      <c r="J9" s="27">
        <v>31</v>
      </c>
      <c r="K9" s="27">
        <v>30</v>
      </c>
      <c r="L9" s="27">
        <v>30</v>
      </c>
      <c r="M9" s="27">
        <v>31</v>
      </c>
      <c r="N9" s="27">
        <v>29</v>
      </c>
      <c r="O9" s="27">
        <v>31</v>
      </c>
      <c r="P9" s="28">
        <v>365</v>
      </c>
    </row>
    <row r="10" spans="1:16" ht="22.5" x14ac:dyDescent="0.15">
      <c r="A10" s="69"/>
      <c r="B10" s="2" t="s">
        <v>102</v>
      </c>
      <c r="C10" s="7" t="s">
        <v>31</v>
      </c>
      <c r="D10" s="27">
        <v>2.0499999999999998</v>
      </c>
      <c r="E10" s="27">
        <v>2.12</v>
      </c>
      <c r="F10" s="27">
        <v>2.4300000000000002</v>
      </c>
      <c r="G10" s="27">
        <v>2.2000000000000002</v>
      </c>
      <c r="H10" s="27">
        <v>2.2200000000000002</v>
      </c>
      <c r="I10" s="27">
        <v>2.23</v>
      </c>
      <c r="J10" s="27">
        <v>2.11</v>
      </c>
      <c r="K10" s="27">
        <v>2.09</v>
      </c>
      <c r="L10" s="27">
        <v>2.09</v>
      </c>
      <c r="M10" s="27">
        <v>2.0699999999999998</v>
      </c>
      <c r="N10" s="27">
        <v>2.11</v>
      </c>
      <c r="O10" s="27">
        <v>2.08</v>
      </c>
      <c r="P10" s="28">
        <v>2.4300000000000002</v>
      </c>
    </row>
    <row r="11" spans="1:16" ht="22.5" x14ac:dyDescent="0.15">
      <c r="A11" s="70"/>
      <c r="B11" s="3" t="s">
        <v>103</v>
      </c>
      <c r="C11" s="10" t="s">
        <v>28</v>
      </c>
      <c r="D11" s="29">
        <v>1.89</v>
      </c>
      <c r="E11" s="29">
        <v>1.9</v>
      </c>
      <c r="F11" s="29">
        <v>1.84</v>
      </c>
      <c r="G11" s="29">
        <v>1.83</v>
      </c>
      <c r="H11" s="29">
        <v>1.79</v>
      </c>
      <c r="I11" s="29">
        <v>1.85</v>
      </c>
      <c r="J11" s="29">
        <v>1.83</v>
      </c>
      <c r="K11" s="29">
        <v>1.94</v>
      </c>
      <c r="L11" s="29">
        <v>1.96</v>
      </c>
      <c r="M11" s="29">
        <v>1.92</v>
      </c>
      <c r="N11" s="29">
        <v>1.97</v>
      </c>
      <c r="O11" s="29">
        <v>1.91</v>
      </c>
      <c r="P11" s="30">
        <v>1.79</v>
      </c>
    </row>
    <row r="12" spans="1:16" x14ac:dyDescent="0.15">
      <c r="A12" s="53" t="s">
        <v>33</v>
      </c>
      <c r="B12" s="1" t="s">
        <v>11</v>
      </c>
      <c r="C12" s="6" t="s">
        <v>14</v>
      </c>
      <c r="D12" s="25">
        <v>712</v>
      </c>
      <c r="E12" s="25">
        <v>738</v>
      </c>
      <c r="F12" s="25">
        <v>714</v>
      </c>
      <c r="G12" s="25">
        <v>735</v>
      </c>
      <c r="H12" s="25">
        <v>737</v>
      </c>
      <c r="I12" s="25">
        <v>714</v>
      </c>
      <c r="J12" s="25">
        <v>738</v>
      </c>
      <c r="K12" s="25">
        <v>712</v>
      </c>
      <c r="L12" s="25">
        <v>709</v>
      </c>
      <c r="M12" s="25">
        <v>736</v>
      </c>
      <c r="N12" s="25">
        <v>687</v>
      </c>
      <c r="O12" s="25">
        <v>734</v>
      </c>
      <c r="P12" s="26">
        <v>8666</v>
      </c>
    </row>
    <row r="13" spans="1:16" x14ac:dyDescent="0.15">
      <c r="A13" s="69"/>
      <c r="B13" s="2" t="s">
        <v>12</v>
      </c>
      <c r="C13" s="7" t="s">
        <v>28</v>
      </c>
      <c r="D13" s="27">
        <v>1.96</v>
      </c>
      <c r="E13" s="27">
        <v>1.96</v>
      </c>
      <c r="F13" s="27">
        <v>1.98</v>
      </c>
      <c r="G13" s="27">
        <v>1.99</v>
      </c>
      <c r="H13" s="27">
        <v>1.96</v>
      </c>
      <c r="I13" s="27">
        <v>1.96</v>
      </c>
      <c r="J13" s="27">
        <v>1.98</v>
      </c>
      <c r="K13" s="27">
        <v>2.02</v>
      </c>
      <c r="L13" s="27">
        <v>2.0499999999999998</v>
      </c>
      <c r="M13" s="27">
        <v>2.0099999999999998</v>
      </c>
      <c r="N13" s="27">
        <v>2</v>
      </c>
      <c r="O13" s="27">
        <v>1.98</v>
      </c>
      <c r="P13" s="28">
        <v>1.99</v>
      </c>
    </row>
    <row r="14" spans="1:16" ht="22.5" x14ac:dyDescent="0.15">
      <c r="A14" s="69"/>
      <c r="B14" s="2" t="s">
        <v>61</v>
      </c>
      <c r="C14" s="7" t="s">
        <v>28</v>
      </c>
      <c r="D14" s="27">
        <v>1.98</v>
      </c>
      <c r="E14" s="27">
        <v>1.97</v>
      </c>
      <c r="F14" s="27">
        <v>2.0099999999999998</v>
      </c>
      <c r="G14" s="27">
        <v>2.0099999999999998</v>
      </c>
      <c r="H14" s="27">
        <v>1.98</v>
      </c>
      <c r="I14" s="27">
        <v>1.99</v>
      </c>
      <c r="J14" s="27">
        <v>2.0099999999999998</v>
      </c>
      <c r="K14" s="27">
        <v>2.06</v>
      </c>
      <c r="L14" s="27">
        <v>2.09</v>
      </c>
      <c r="M14" s="27">
        <v>2.04</v>
      </c>
      <c r="N14" s="27">
        <v>2.0299999999999998</v>
      </c>
      <c r="O14" s="27">
        <v>2</v>
      </c>
      <c r="P14" s="28">
        <v>2.0099999999999998</v>
      </c>
    </row>
    <row r="15" spans="1:16" ht="22.5" x14ac:dyDescent="0.15">
      <c r="A15" s="69"/>
      <c r="B15" s="2" t="s">
        <v>29</v>
      </c>
      <c r="C15" s="7" t="s">
        <v>13</v>
      </c>
      <c r="D15" s="27">
        <v>30</v>
      </c>
      <c r="E15" s="27">
        <v>31</v>
      </c>
      <c r="F15" s="27">
        <v>30</v>
      </c>
      <c r="G15" s="27">
        <v>31</v>
      </c>
      <c r="H15" s="27">
        <v>31</v>
      </c>
      <c r="I15" s="27">
        <v>30</v>
      </c>
      <c r="J15" s="27">
        <v>31</v>
      </c>
      <c r="K15" s="27">
        <v>30</v>
      </c>
      <c r="L15" s="27">
        <v>30</v>
      </c>
      <c r="M15" s="27">
        <v>31</v>
      </c>
      <c r="N15" s="27">
        <v>29</v>
      </c>
      <c r="O15" s="27">
        <v>31</v>
      </c>
      <c r="P15" s="28">
        <v>365</v>
      </c>
    </row>
    <row r="16" spans="1:16" ht="22.5" x14ac:dyDescent="0.15">
      <c r="A16" s="69"/>
      <c r="B16" s="2" t="s">
        <v>102</v>
      </c>
      <c r="C16" s="7" t="s">
        <v>28</v>
      </c>
      <c r="D16" s="27">
        <v>2.0699999999999998</v>
      </c>
      <c r="E16" s="27">
        <v>2.08</v>
      </c>
      <c r="F16" s="27">
        <v>2.25</v>
      </c>
      <c r="G16" s="27">
        <v>2.2200000000000002</v>
      </c>
      <c r="H16" s="27">
        <v>2.16</v>
      </c>
      <c r="I16" s="27">
        <v>2.16</v>
      </c>
      <c r="J16" s="27">
        <v>2.2000000000000002</v>
      </c>
      <c r="K16" s="27">
        <v>2.2200000000000002</v>
      </c>
      <c r="L16" s="27">
        <v>2.2599999999999998</v>
      </c>
      <c r="M16" s="27">
        <v>2.21</v>
      </c>
      <c r="N16" s="27">
        <v>2.1800000000000002</v>
      </c>
      <c r="O16" s="27">
        <v>2.0699999999999998</v>
      </c>
      <c r="P16" s="28">
        <v>2.2599999999999998</v>
      </c>
    </row>
    <row r="17" spans="1:16" ht="22.5" x14ac:dyDescent="0.15">
      <c r="A17" s="70"/>
      <c r="B17" s="3" t="s">
        <v>103</v>
      </c>
      <c r="C17" s="10" t="s">
        <v>28</v>
      </c>
      <c r="D17" s="29">
        <v>1.88</v>
      </c>
      <c r="E17" s="29">
        <v>1.89</v>
      </c>
      <c r="F17" s="29">
        <v>1.86</v>
      </c>
      <c r="G17" s="29">
        <v>1.84</v>
      </c>
      <c r="H17" s="29">
        <v>1.81</v>
      </c>
      <c r="I17" s="29">
        <v>1.83</v>
      </c>
      <c r="J17" s="29">
        <v>1.87</v>
      </c>
      <c r="K17" s="29">
        <v>1.94</v>
      </c>
      <c r="L17" s="29">
        <v>1.96</v>
      </c>
      <c r="M17" s="29">
        <v>1.93</v>
      </c>
      <c r="N17" s="29">
        <v>1.92</v>
      </c>
      <c r="O17" s="29">
        <v>1.89</v>
      </c>
      <c r="P17" s="30">
        <v>1.81</v>
      </c>
    </row>
    <row r="18" spans="1:16" x14ac:dyDescent="0.15">
      <c r="A18" s="53" t="s">
        <v>19</v>
      </c>
      <c r="B18" s="1" t="s">
        <v>11</v>
      </c>
      <c r="C18" s="6" t="s">
        <v>14</v>
      </c>
      <c r="D18" s="25">
        <v>710</v>
      </c>
      <c r="E18" s="25">
        <v>738</v>
      </c>
      <c r="F18" s="25">
        <v>716</v>
      </c>
      <c r="G18" s="25">
        <v>732</v>
      </c>
      <c r="H18" s="25">
        <v>736</v>
      </c>
      <c r="I18" s="25">
        <v>684</v>
      </c>
      <c r="J18" s="25">
        <v>735</v>
      </c>
      <c r="K18" s="25">
        <v>686</v>
      </c>
      <c r="L18" s="25">
        <v>735</v>
      </c>
      <c r="M18" s="25">
        <v>735</v>
      </c>
      <c r="N18" s="25">
        <v>688</v>
      </c>
      <c r="O18" s="25">
        <v>734</v>
      </c>
      <c r="P18" s="26">
        <v>8629</v>
      </c>
    </row>
    <row r="19" spans="1:16" x14ac:dyDescent="0.15">
      <c r="A19" s="69"/>
      <c r="B19" s="2" t="s">
        <v>12</v>
      </c>
      <c r="C19" s="7" t="s">
        <v>32</v>
      </c>
      <c r="D19" s="27">
        <v>1.94</v>
      </c>
      <c r="E19" s="27">
        <v>1.95</v>
      </c>
      <c r="F19" s="27">
        <v>1.98</v>
      </c>
      <c r="G19" s="27">
        <v>1.95</v>
      </c>
      <c r="H19" s="27">
        <v>1.94</v>
      </c>
      <c r="I19" s="27">
        <v>1.93</v>
      </c>
      <c r="J19" s="27">
        <v>1.94</v>
      </c>
      <c r="K19" s="27">
        <v>1.97</v>
      </c>
      <c r="L19" s="27">
        <v>1.99</v>
      </c>
      <c r="M19" s="27">
        <v>1.97</v>
      </c>
      <c r="N19" s="27">
        <v>1.98</v>
      </c>
      <c r="O19" s="27">
        <v>1.96</v>
      </c>
      <c r="P19" s="28">
        <v>1.96</v>
      </c>
    </row>
    <row r="20" spans="1:16" ht="22.5" x14ac:dyDescent="0.15">
      <c r="A20" s="69"/>
      <c r="B20" s="2" t="s">
        <v>61</v>
      </c>
      <c r="C20" s="7" t="s">
        <v>28</v>
      </c>
      <c r="D20" s="27">
        <v>1.95</v>
      </c>
      <c r="E20" s="27">
        <v>1.97</v>
      </c>
      <c r="F20" s="27">
        <v>1.99</v>
      </c>
      <c r="G20" s="27">
        <v>1.97</v>
      </c>
      <c r="H20" s="27">
        <v>1.97</v>
      </c>
      <c r="I20" s="27">
        <v>1.94</v>
      </c>
      <c r="J20" s="27">
        <v>1.95</v>
      </c>
      <c r="K20" s="27">
        <v>1.97</v>
      </c>
      <c r="L20" s="27">
        <v>1.99</v>
      </c>
      <c r="M20" s="27">
        <v>1.97</v>
      </c>
      <c r="N20" s="27">
        <v>1.98</v>
      </c>
      <c r="O20" s="27">
        <v>1.97</v>
      </c>
      <c r="P20" s="28">
        <v>1.97</v>
      </c>
    </row>
    <row r="21" spans="1:16" ht="22.5" x14ac:dyDescent="0.15">
      <c r="A21" s="69"/>
      <c r="B21" s="2" t="s">
        <v>29</v>
      </c>
      <c r="C21" s="7" t="s">
        <v>13</v>
      </c>
      <c r="D21" s="27">
        <v>30</v>
      </c>
      <c r="E21" s="27">
        <v>31</v>
      </c>
      <c r="F21" s="27">
        <v>30</v>
      </c>
      <c r="G21" s="27">
        <v>31</v>
      </c>
      <c r="H21" s="27">
        <v>31</v>
      </c>
      <c r="I21" s="27">
        <v>29</v>
      </c>
      <c r="J21" s="27">
        <v>31</v>
      </c>
      <c r="K21" s="27">
        <v>29</v>
      </c>
      <c r="L21" s="27">
        <v>31</v>
      </c>
      <c r="M21" s="27">
        <v>31</v>
      </c>
      <c r="N21" s="27">
        <v>29</v>
      </c>
      <c r="O21" s="27">
        <v>31</v>
      </c>
      <c r="P21" s="28">
        <v>364</v>
      </c>
    </row>
    <row r="22" spans="1:16" ht="22.5" x14ac:dyDescent="0.15">
      <c r="A22" s="69"/>
      <c r="B22" s="2" t="s">
        <v>102</v>
      </c>
      <c r="C22" s="7" t="s">
        <v>28</v>
      </c>
      <c r="D22" s="27">
        <v>1.99</v>
      </c>
      <c r="E22" s="27">
        <v>2.13</v>
      </c>
      <c r="F22" s="27">
        <v>2.31</v>
      </c>
      <c r="G22" s="27">
        <v>2.31</v>
      </c>
      <c r="H22" s="27">
        <v>2.19</v>
      </c>
      <c r="I22" s="27">
        <v>2.11</v>
      </c>
      <c r="J22" s="27">
        <v>2.0099999999999998</v>
      </c>
      <c r="K22" s="27">
        <v>2.02</v>
      </c>
      <c r="L22" s="27">
        <v>2.04</v>
      </c>
      <c r="M22" s="27">
        <v>2.0299999999999998</v>
      </c>
      <c r="N22" s="27">
        <v>2.0499999999999998</v>
      </c>
      <c r="O22" s="27">
        <v>2.02</v>
      </c>
      <c r="P22" s="28">
        <v>2.31</v>
      </c>
    </row>
    <row r="23" spans="1:16" ht="22.5" x14ac:dyDescent="0.15">
      <c r="A23" s="70"/>
      <c r="B23" s="3" t="s">
        <v>103</v>
      </c>
      <c r="C23" s="10" t="s">
        <v>30</v>
      </c>
      <c r="D23" s="29">
        <v>1.88</v>
      </c>
      <c r="E23" s="29">
        <v>1.9</v>
      </c>
      <c r="F23" s="29">
        <v>1.87</v>
      </c>
      <c r="G23" s="29">
        <v>1.83</v>
      </c>
      <c r="H23" s="29">
        <v>1.86</v>
      </c>
      <c r="I23" s="29">
        <v>1.82</v>
      </c>
      <c r="J23" s="29">
        <v>1.87</v>
      </c>
      <c r="K23" s="29">
        <v>1.93</v>
      </c>
      <c r="L23" s="29">
        <v>1.91</v>
      </c>
      <c r="M23" s="29">
        <v>1.92</v>
      </c>
      <c r="N23" s="29">
        <v>1.92</v>
      </c>
      <c r="O23" s="29">
        <v>1.9</v>
      </c>
      <c r="P23" s="30">
        <v>1.82</v>
      </c>
    </row>
    <row r="24" spans="1:16" x14ac:dyDescent="0.15">
      <c r="A24" s="53" t="s">
        <v>54</v>
      </c>
      <c r="B24" s="1" t="s">
        <v>11</v>
      </c>
      <c r="C24" s="6" t="s">
        <v>14</v>
      </c>
      <c r="D24" s="25">
        <v>709</v>
      </c>
      <c r="E24" s="25">
        <v>734</v>
      </c>
      <c r="F24" s="25">
        <v>711</v>
      </c>
      <c r="G24" s="25">
        <v>732</v>
      </c>
      <c r="H24" s="25">
        <v>731</v>
      </c>
      <c r="I24" s="25">
        <v>680</v>
      </c>
      <c r="J24" s="25">
        <v>707</v>
      </c>
      <c r="K24" s="25">
        <v>709</v>
      </c>
      <c r="L24" s="25">
        <v>733</v>
      </c>
      <c r="M24" s="25">
        <v>730</v>
      </c>
      <c r="N24" s="25">
        <v>685</v>
      </c>
      <c r="O24" s="25">
        <v>728</v>
      </c>
      <c r="P24" s="26">
        <v>8589</v>
      </c>
    </row>
    <row r="25" spans="1:16" x14ac:dyDescent="0.15">
      <c r="A25" s="69"/>
      <c r="B25" s="2" t="s">
        <v>12</v>
      </c>
      <c r="C25" s="7" t="s">
        <v>30</v>
      </c>
      <c r="D25" s="27">
        <v>1.91</v>
      </c>
      <c r="E25" s="27">
        <v>1.91</v>
      </c>
      <c r="F25" s="27">
        <v>1.92</v>
      </c>
      <c r="G25" s="27">
        <v>1.9</v>
      </c>
      <c r="H25" s="27">
        <v>1.87</v>
      </c>
      <c r="I25" s="27">
        <v>1.87</v>
      </c>
      <c r="J25" s="27">
        <v>1.89</v>
      </c>
      <c r="K25" s="27">
        <v>1.91</v>
      </c>
      <c r="L25" s="27">
        <v>1.93</v>
      </c>
      <c r="M25" s="27">
        <v>1.92</v>
      </c>
      <c r="N25" s="27">
        <v>1.93</v>
      </c>
      <c r="O25" s="27">
        <v>1.93</v>
      </c>
      <c r="P25" s="28">
        <v>1.91</v>
      </c>
    </row>
    <row r="26" spans="1:16" ht="22.5" x14ac:dyDescent="0.15">
      <c r="A26" s="69"/>
      <c r="B26" s="2" t="s">
        <v>61</v>
      </c>
      <c r="C26" s="7" t="s">
        <v>31</v>
      </c>
      <c r="D26" s="27">
        <v>1.92</v>
      </c>
      <c r="E26" s="27">
        <v>1.92</v>
      </c>
      <c r="F26" s="27">
        <v>1.93</v>
      </c>
      <c r="G26" s="27">
        <v>1.93</v>
      </c>
      <c r="H26" s="27">
        <v>1.89</v>
      </c>
      <c r="I26" s="27">
        <v>1.88</v>
      </c>
      <c r="J26" s="27">
        <v>1.89</v>
      </c>
      <c r="K26" s="27">
        <v>1.92</v>
      </c>
      <c r="L26" s="27">
        <v>1.93</v>
      </c>
      <c r="M26" s="27">
        <v>1.92</v>
      </c>
      <c r="N26" s="27">
        <v>1.93</v>
      </c>
      <c r="O26" s="27">
        <v>1.92</v>
      </c>
      <c r="P26" s="28">
        <v>1.92</v>
      </c>
    </row>
    <row r="27" spans="1:16" ht="22.5" x14ac:dyDescent="0.15">
      <c r="A27" s="69"/>
      <c r="B27" s="2" t="s">
        <v>29</v>
      </c>
      <c r="C27" s="7" t="s">
        <v>13</v>
      </c>
      <c r="D27" s="27">
        <v>30</v>
      </c>
      <c r="E27" s="27">
        <v>31</v>
      </c>
      <c r="F27" s="27">
        <v>30</v>
      </c>
      <c r="G27" s="27">
        <v>31</v>
      </c>
      <c r="H27" s="27">
        <v>31</v>
      </c>
      <c r="I27" s="27">
        <v>28</v>
      </c>
      <c r="J27" s="27">
        <v>30</v>
      </c>
      <c r="K27" s="27">
        <v>30</v>
      </c>
      <c r="L27" s="27">
        <v>31</v>
      </c>
      <c r="M27" s="27">
        <v>31</v>
      </c>
      <c r="N27" s="27">
        <v>29</v>
      </c>
      <c r="O27" s="27">
        <v>31</v>
      </c>
      <c r="P27" s="28">
        <v>363</v>
      </c>
    </row>
    <row r="28" spans="1:16" s="14" customFormat="1" ht="22.5" x14ac:dyDescent="0.15">
      <c r="A28" s="69"/>
      <c r="B28" s="2" t="s">
        <v>102</v>
      </c>
      <c r="C28" s="7" t="s">
        <v>32</v>
      </c>
      <c r="D28" s="27">
        <v>1.96</v>
      </c>
      <c r="E28" s="27">
        <v>2</v>
      </c>
      <c r="F28" s="27">
        <v>2.04</v>
      </c>
      <c r="G28" s="27">
        <v>2.09</v>
      </c>
      <c r="H28" s="27">
        <v>2.0299999999999998</v>
      </c>
      <c r="I28" s="27">
        <v>1.97</v>
      </c>
      <c r="J28" s="27">
        <v>1.96</v>
      </c>
      <c r="K28" s="27">
        <v>1.95</v>
      </c>
      <c r="L28" s="27">
        <v>1.95</v>
      </c>
      <c r="M28" s="27">
        <v>1.95</v>
      </c>
      <c r="N28" s="27">
        <v>1.98</v>
      </c>
      <c r="O28" s="27">
        <v>1.95</v>
      </c>
      <c r="P28" s="28">
        <v>2.09</v>
      </c>
    </row>
    <row r="29" spans="1:16" s="22" customFormat="1" ht="22.5" x14ac:dyDescent="0.15">
      <c r="A29" s="70"/>
      <c r="B29" s="3" t="s">
        <v>103</v>
      </c>
      <c r="C29" s="10" t="s">
        <v>32</v>
      </c>
      <c r="D29" s="29">
        <v>1.88</v>
      </c>
      <c r="E29" s="29">
        <v>1.88</v>
      </c>
      <c r="F29" s="29">
        <v>1.85</v>
      </c>
      <c r="G29" s="29">
        <v>1.81</v>
      </c>
      <c r="H29" s="29">
        <v>1.79</v>
      </c>
      <c r="I29" s="29">
        <v>1.8</v>
      </c>
      <c r="J29" s="29">
        <v>1.82</v>
      </c>
      <c r="K29" s="29">
        <v>1.89</v>
      </c>
      <c r="L29" s="29">
        <v>1.91</v>
      </c>
      <c r="M29" s="29">
        <v>1.9</v>
      </c>
      <c r="N29" s="29">
        <v>1.9</v>
      </c>
      <c r="O29" s="29">
        <v>1.9</v>
      </c>
      <c r="P29" s="30">
        <v>1.79</v>
      </c>
    </row>
    <row r="30" spans="1:16" x14ac:dyDescent="0.15">
      <c r="A30" s="53" t="s">
        <v>79</v>
      </c>
      <c r="B30" s="1" t="s">
        <v>11</v>
      </c>
      <c r="C30" s="6" t="s">
        <v>14</v>
      </c>
      <c r="D30" s="25">
        <v>712</v>
      </c>
      <c r="E30" s="25">
        <v>738</v>
      </c>
      <c r="F30" s="25">
        <v>714</v>
      </c>
      <c r="G30" s="25">
        <v>737</v>
      </c>
      <c r="H30" s="25">
        <v>736</v>
      </c>
      <c r="I30" s="25">
        <v>714</v>
      </c>
      <c r="J30" s="25">
        <v>738</v>
      </c>
      <c r="K30" s="25">
        <v>710</v>
      </c>
      <c r="L30" s="25">
        <v>709</v>
      </c>
      <c r="M30" s="25">
        <v>736</v>
      </c>
      <c r="N30" s="25">
        <v>688</v>
      </c>
      <c r="O30" s="25">
        <v>580</v>
      </c>
      <c r="P30" s="26">
        <v>8512</v>
      </c>
    </row>
    <row r="31" spans="1:16" x14ac:dyDescent="0.15">
      <c r="A31" s="69"/>
      <c r="B31" s="2" t="s">
        <v>12</v>
      </c>
      <c r="C31" s="7" t="s">
        <v>28</v>
      </c>
      <c r="D31" s="27">
        <v>1.96</v>
      </c>
      <c r="E31" s="27">
        <v>1.97</v>
      </c>
      <c r="F31" s="27">
        <v>1.96</v>
      </c>
      <c r="G31" s="27">
        <v>1.94</v>
      </c>
      <c r="H31" s="27">
        <v>1.92</v>
      </c>
      <c r="I31" s="27">
        <v>1.95</v>
      </c>
      <c r="J31" s="27">
        <v>1.96</v>
      </c>
      <c r="K31" s="27">
        <v>1.99</v>
      </c>
      <c r="L31" s="27">
        <v>1.96</v>
      </c>
      <c r="M31" s="27">
        <v>1.97</v>
      </c>
      <c r="N31" s="27">
        <v>1.98</v>
      </c>
      <c r="O31" s="27">
        <v>1.97</v>
      </c>
      <c r="P31" s="28">
        <v>1.96</v>
      </c>
    </row>
    <row r="32" spans="1:16" ht="22.5" x14ac:dyDescent="0.15">
      <c r="A32" s="69"/>
      <c r="B32" s="2" t="s">
        <v>61</v>
      </c>
      <c r="C32" s="7" t="s">
        <v>28</v>
      </c>
      <c r="D32" s="27">
        <v>1.98</v>
      </c>
      <c r="E32" s="27">
        <v>2</v>
      </c>
      <c r="F32" s="27">
        <v>1.98</v>
      </c>
      <c r="G32" s="27">
        <v>1.96</v>
      </c>
      <c r="H32" s="27">
        <v>1.93</v>
      </c>
      <c r="I32" s="27">
        <v>1.98</v>
      </c>
      <c r="J32" s="27">
        <v>1.98</v>
      </c>
      <c r="K32" s="27">
        <v>2.0099999999999998</v>
      </c>
      <c r="L32" s="27">
        <v>1.97</v>
      </c>
      <c r="M32" s="27">
        <v>1.98</v>
      </c>
      <c r="N32" s="27">
        <v>1.99</v>
      </c>
      <c r="O32" s="27">
        <v>1.99</v>
      </c>
      <c r="P32" s="28">
        <v>1.98</v>
      </c>
    </row>
    <row r="33" spans="1:16" ht="22.5" x14ac:dyDescent="0.15">
      <c r="A33" s="69"/>
      <c r="B33" s="2" t="s">
        <v>29</v>
      </c>
      <c r="C33" s="7" t="s">
        <v>13</v>
      </c>
      <c r="D33" s="27">
        <v>30</v>
      </c>
      <c r="E33" s="27">
        <v>31</v>
      </c>
      <c r="F33" s="27">
        <v>30</v>
      </c>
      <c r="G33" s="27">
        <v>31</v>
      </c>
      <c r="H33" s="27">
        <v>31</v>
      </c>
      <c r="I33" s="27">
        <v>30</v>
      </c>
      <c r="J33" s="27">
        <v>31</v>
      </c>
      <c r="K33" s="27">
        <v>30</v>
      </c>
      <c r="L33" s="27">
        <v>30</v>
      </c>
      <c r="M33" s="27">
        <v>31</v>
      </c>
      <c r="N33" s="27">
        <v>29</v>
      </c>
      <c r="O33" s="27">
        <v>25</v>
      </c>
      <c r="P33" s="28">
        <v>359</v>
      </c>
    </row>
    <row r="34" spans="1:16" s="14" customFormat="1" ht="22.5" x14ac:dyDescent="0.15">
      <c r="A34" s="69"/>
      <c r="B34" s="2" t="s">
        <v>102</v>
      </c>
      <c r="C34" s="7" t="s">
        <v>28</v>
      </c>
      <c r="D34" s="27">
        <v>2.04</v>
      </c>
      <c r="E34" s="27">
        <v>2.09</v>
      </c>
      <c r="F34" s="27">
        <v>2.19</v>
      </c>
      <c r="G34" s="27">
        <v>2.1</v>
      </c>
      <c r="H34" s="27">
        <v>2.15</v>
      </c>
      <c r="I34" s="27">
        <v>2.2000000000000002</v>
      </c>
      <c r="J34" s="27">
        <v>2.13</v>
      </c>
      <c r="K34" s="27">
        <v>2.16</v>
      </c>
      <c r="L34" s="27">
        <v>2.04</v>
      </c>
      <c r="M34" s="27">
        <v>2.08</v>
      </c>
      <c r="N34" s="27">
        <v>2.0499999999999998</v>
      </c>
      <c r="O34" s="27">
        <v>2.09</v>
      </c>
      <c r="P34" s="28">
        <v>2.2000000000000002</v>
      </c>
    </row>
    <row r="35" spans="1:16" s="22" customFormat="1" ht="22.5" x14ac:dyDescent="0.15">
      <c r="A35" s="70"/>
      <c r="B35" s="3" t="s">
        <v>103</v>
      </c>
      <c r="C35" s="10" t="s">
        <v>28</v>
      </c>
      <c r="D35" s="29">
        <v>1.92</v>
      </c>
      <c r="E35" s="29">
        <v>1.92</v>
      </c>
      <c r="F35" s="29">
        <v>1.85</v>
      </c>
      <c r="G35" s="29">
        <v>1.83</v>
      </c>
      <c r="H35" s="29">
        <v>1.82</v>
      </c>
      <c r="I35" s="29">
        <v>1.88</v>
      </c>
      <c r="J35" s="29">
        <v>1.85</v>
      </c>
      <c r="K35" s="29">
        <v>1.94</v>
      </c>
      <c r="L35" s="29">
        <v>1.92</v>
      </c>
      <c r="M35" s="29">
        <v>1.91</v>
      </c>
      <c r="N35" s="29">
        <v>1.95</v>
      </c>
      <c r="O35" s="29">
        <v>1.94</v>
      </c>
      <c r="P35" s="30">
        <v>1.82</v>
      </c>
    </row>
  </sheetData>
  <mergeCells count="10">
    <mergeCell ref="P4:P5"/>
    <mergeCell ref="B4:C5"/>
    <mergeCell ref="A4:A5"/>
    <mergeCell ref="A6:A11"/>
    <mergeCell ref="E4:L4"/>
    <mergeCell ref="A30:A35"/>
    <mergeCell ref="A18:A23"/>
    <mergeCell ref="A24:A29"/>
    <mergeCell ref="A12:A17"/>
    <mergeCell ref="M4:O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45"/>
  <sheetViews>
    <sheetView view="pageBreakPreview" zoomScaleNormal="100" zoomScaleSheetLayoutView="100" workbookViewId="0">
      <pane xSplit="1" ySplit="5" topLeftCell="B42" activePane="bottomRight" state="frozen"/>
      <selection activeCell="D4" sqref="D4:O4"/>
      <selection pane="topRight" activeCell="D4" sqref="D4:O4"/>
      <selection pane="bottomLeft" activeCell="D4" sqref="D4:O4"/>
      <selection pane="bottomRight" activeCell="D4" sqref="D4:O4"/>
    </sheetView>
  </sheetViews>
  <sheetFormatPr defaultRowHeight="13.5" x14ac:dyDescent="0.15"/>
  <cols>
    <col min="1" max="1" width="8.625" style="14" customWidth="1"/>
    <col min="2" max="2" width="16.625" style="11" customWidth="1"/>
    <col min="3" max="3" width="5.625" style="11" customWidth="1"/>
    <col min="4" max="16" width="5.625" style="14" customWidth="1"/>
    <col min="17" max="16384" width="9" style="4"/>
  </cols>
  <sheetData>
    <row r="1" spans="1:16" ht="13.5" customHeight="1" x14ac:dyDescent="0.15">
      <c r="A1" s="13" t="str">
        <f>'SO2'!A1</f>
        <v>令和元年度(2019年度)月間測定結果</v>
      </c>
      <c r="B1" s="5"/>
    </row>
    <row r="2" spans="1:16" ht="13.5" customHeight="1" x14ac:dyDescent="0.15">
      <c r="A2" s="13"/>
      <c r="B2" s="5"/>
    </row>
    <row r="3" spans="1:16" ht="13.5" customHeight="1" x14ac:dyDescent="0.15">
      <c r="A3" s="13" t="s">
        <v>59</v>
      </c>
      <c r="B3" s="4"/>
    </row>
    <row r="4" spans="1:16" s="14" customFormat="1" ht="13.5" customHeight="1" x14ac:dyDescent="0.15">
      <c r="A4" s="62" t="s">
        <v>20</v>
      </c>
      <c r="B4" s="58" t="s">
        <v>21</v>
      </c>
      <c r="C4" s="59"/>
      <c r="D4" s="49" t="s">
        <v>104</v>
      </c>
      <c r="E4" s="50" t="s">
        <v>105</v>
      </c>
      <c r="F4" s="51"/>
      <c r="G4" s="51"/>
      <c r="H4" s="51"/>
      <c r="I4" s="51"/>
      <c r="J4" s="51"/>
      <c r="K4" s="51"/>
      <c r="L4" s="52"/>
      <c r="M4" s="50" t="str">
        <f>[1]SO2と操作方法!M4</f>
        <v>令和2年</v>
      </c>
      <c r="N4" s="51"/>
      <c r="O4" s="51"/>
      <c r="P4" s="64" t="s">
        <v>77</v>
      </c>
    </row>
    <row r="5" spans="1:16" s="22" customFormat="1" ht="13.5" customHeight="1" x14ac:dyDescent="0.15">
      <c r="A5" s="63"/>
      <c r="B5" s="60"/>
      <c r="C5" s="61"/>
      <c r="D5" s="8" t="s">
        <v>78</v>
      </c>
      <c r="E5" s="8" t="s">
        <v>0</v>
      </c>
      <c r="F5" s="8" t="s">
        <v>1</v>
      </c>
      <c r="G5" s="8" t="s">
        <v>2</v>
      </c>
      <c r="H5" s="8" t="s">
        <v>3</v>
      </c>
      <c r="I5" s="8" t="s">
        <v>4</v>
      </c>
      <c r="J5" s="8" t="s">
        <v>5</v>
      </c>
      <c r="K5" s="8" t="s">
        <v>6</v>
      </c>
      <c r="L5" s="8" t="s">
        <v>7</v>
      </c>
      <c r="M5" s="8" t="s">
        <v>8</v>
      </c>
      <c r="N5" s="8" t="s">
        <v>9</v>
      </c>
      <c r="O5" s="9" t="s">
        <v>10</v>
      </c>
      <c r="P5" s="65"/>
    </row>
    <row r="6" spans="1:16" x14ac:dyDescent="0.15">
      <c r="A6" s="53" t="s">
        <v>16</v>
      </c>
      <c r="B6" s="1" t="s">
        <v>11</v>
      </c>
      <c r="C6" s="12" t="s">
        <v>14</v>
      </c>
      <c r="D6" s="25">
        <v>711</v>
      </c>
      <c r="E6" s="25">
        <v>737</v>
      </c>
      <c r="F6" s="25">
        <v>714</v>
      </c>
      <c r="G6" s="25">
        <v>736</v>
      </c>
      <c r="H6" s="25">
        <v>735</v>
      </c>
      <c r="I6" s="25">
        <v>712</v>
      </c>
      <c r="J6" s="25">
        <v>736</v>
      </c>
      <c r="K6" s="25">
        <v>713</v>
      </c>
      <c r="L6" s="25">
        <v>701</v>
      </c>
      <c r="M6" s="25">
        <v>735</v>
      </c>
      <c r="N6" s="25">
        <v>688</v>
      </c>
      <c r="O6" s="25">
        <v>733</v>
      </c>
      <c r="P6" s="26">
        <v>8651</v>
      </c>
    </row>
    <row r="7" spans="1:16" x14ac:dyDescent="0.15">
      <c r="A7" s="54"/>
      <c r="B7" s="2" t="s">
        <v>12</v>
      </c>
      <c r="C7" s="17" t="s">
        <v>86</v>
      </c>
      <c r="D7" s="27">
        <v>0.09</v>
      </c>
      <c r="E7" s="27">
        <v>0.1</v>
      </c>
      <c r="F7" s="27">
        <v>0.08</v>
      </c>
      <c r="G7" s="27">
        <v>0.1</v>
      </c>
      <c r="H7" s="27">
        <v>0.09</v>
      </c>
      <c r="I7" s="27">
        <v>0.09</v>
      </c>
      <c r="J7" s="27">
        <v>0.09</v>
      </c>
      <c r="K7" s="27">
        <v>0.13</v>
      </c>
      <c r="L7" s="27">
        <v>0.13</v>
      </c>
      <c r="M7" s="27">
        <v>7.0000000000000007E-2</v>
      </c>
      <c r="N7" s="27">
        <v>0.09</v>
      </c>
      <c r="O7" s="27">
        <v>0.08</v>
      </c>
      <c r="P7" s="28">
        <v>0.1</v>
      </c>
    </row>
    <row r="8" spans="1:16" ht="22.5" x14ac:dyDescent="0.15">
      <c r="A8" s="54"/>
      <c r="B8" s="2" t="s">
        <v>61</v>
      </c>
      <c r="C8" s="17" t="s">
        <v>87</v>
      </c>
      <c r="D8" s="27">
        <v>0.13</v>
      </c>
      <c r="E8" s="27">
        <v>0.15</v>
      </c>
      <c r="F8" s="27">
        <v>0.1</v>
      </c>
      <c r="G8" s="27">
        <v>0.11</v>
      </c>
      <c r="H8" s="27">
        <v>0.09</v>
      </c>
      <c r="I8" s="27">
        <v>0.11</v>
      </c>
      <c r="J8" s="27">
        <v>0.12</v>
      </c>
      <c r="K8" s="27">
        <v>0.17</v>
      </c>
      <c r="L8" s="27">
        <v>0.17</v>
      </c>
      <c r="M8" s="27">
        <v>0.08</v>
      </c>
      <c r="N8" s="27">
        <v>0.12</v>
      </c>
      <c r="O8" s="27">
        <v>0.09</v>
      </c>
      <c r="P8" s="28">
        <v>0.12</v>
      </c>
    </row>
    <row r="9" spans="1:16" ht="22.5" x14ac:dyDescent="0.15">
      <c r="A9" s="54"/>
      <c r="B9" s="2" t="s">
        <v>29</v>
      </c>
      <c r="C9" s="17" t="s">
        <v>13</v>
      </c>
      <c r="D9" s="27">
        <v>30</v>
      </c>
      <c r="E9" s="27">
        <v>31</v>
      </c>
      <c r="F9" s="27">
        <v>30</v>
      </c>
      <c r="G9" s="27">
        <v>31</v>
      </c>
      <c r="H9" s="27">
        <v>31</v>
      </c>
      <c r="I9" s="27">
        <v>30</v>
      </c>
      <c r="J9" s="27">
        <v>31</v>
      </c>
      <c r="K9" s="27">
        <v>30</v>
      </c>
      <c r="L9" s="27">
        <v>30</v>
      </c>
      <c r="M9" s="27">
        <v>31</v>
      </c>
      <c r="N9" s="27">
        <v>29</v>
      </c>
      <c r="O9" s="27">
        <v>31</v>
      </c>
      <c r="P9" s="28">
        <v>365</v>
      </c>
    </row>
    <row r="10" spans="1:16" ht="22.5" x14ac:dyDescent="0.15">
      <c r="A10" s="54"/>
      <c r="B10" s="2" t="s">
        <v>88</v>
      </c>
      <c r="C10" s="17" t="s">
        <v>89</v>
      </c>
      <c r="D10" s="27">
        <v>0.31</v>
      </c>
      <c r="E10" s="27">
        <v>0.37</v>
      </c>
      <c r="F10" s="27">
        <v>0.28000000000000003</v>
      </c>
      <c r="G10" s="27">
        <v>0.26</v>
      </c>
      <c r="H10" s="27">
        <v>0.2</v>
      </c>
      <c r="I10" s="27">
        <v>0.27</v>
      </c>
      <c r="J10" s="27">
        <v>0.35</v>
      </c>
      <c r="K10" s="27">
        <v>0.4</v>
      </c>
      <c r="L10" s="27">
        <v>0.44</v>
      </c>
      <c r="M10" s="27">
        <v>0.3</v>
      </c>
      <c r="N10" s="27">
        <v>0.37</v>
      </c>
      <c r="O10" s="27">
        <v>0.26</v>
      </c>
      <c r="P10" s="28">
        <v>0.44</v>
      </c>
    </row>
    <row r="11" spans="1:16" ht="22.5" x14ac:dyDescent="0.15">
      <c r="A11" s="54"/>
      <c r="B11" s="2" t="s">
        <v>90</v>
      </c>
      <c r="C11" s="17" t="s">
        <v>89</v>
      </c>
      <c r="D11" s="27">
        <v>0.02</v>
      </c>
      <c r="E11" s="27">
        <v>0.04</v>
      </c>
      <c r="F11" s="27">
        <v>0.04</v>
      </c>
      <c r="G11" s="27">
        <v>0.04</v>
      </c>
      <c r="H11" s="27">
        <v>0.03</v>
      </c>
      <c r="I11" s="27">
        <v>0.04</v>
      </c>
      <c r="J11" s="27">
        <v>0.02</v>
      </c>
      <c r="K11" s="27">
        <v>0.03</v>
      </c>
      <c r="L11" s="27">
        <v>0.01</v>
      </c>
      <c r="M11" s="27">
        <v>0.01</v>
      </c>
      <c r="N11" s="27">
        <v>0.01</v>
      </c>
      <c r="O11" s="27">
        <v>0</v>
      </c>
      <c r="P11" s="28">
        <v>0</v>
      </c>
    </row>
    <row r="12" spans="1:16" ht="33.75" x14ac:dyDescent="0.15">
      <c r="A12" s="54"/>
      <c r="B12" s="2" t="s">
        <v>91</v>
      </c>
      <c r="C12" s="17" t="s">
        <v>13</v>
      </c>
      <c r="D12" s="27">
        <v>8</v>
      </c>
      <c r="E12" s="27">
        <v>10</v>
      </c>
      <c r="F12" s="27">
        <v>2</v>
      </c>
      <c r="G12" s="27">
        <v>3</v>
      </c>
      <c r="H12" s="27">
        <v>0</v>
      </c>
      <c r="I12" s="27">
        <v>3</v>
      </c>
      <c r="J12" s="27">
        <v>5</v>
      </c>
      <c r="K12" s="27">
        <v>12</v>
      </c>
      <c r="L12" s="27">
        <v>9</v>
      </c>
      <c r="M12" s="27">
        <v>4</v>
      </c>
      <c r="N12" s="27">
        <v>6</v>
      </c>
      <c r="O12" s="27">
        <v>3</v>
      </c>
      <c r="P12" s="28">
        <v>65</v>
      </c>
    </row>
    <row r="13" spans="1:16" ht="33.75" x14ac:dyDescent="0.15">
      <c r="A13" s="55"/>
      <c r="B13" s="3" t="s">
        <v>92</v>
      </c>
      <c r="C13" s="18" t="s">
        <v>13</v>
      </c>
      <c r="D13" s="29">
        <v>0</v>
      </c>
      <c r="E13" s="29">
        <v>1</v>
      </c>
      <c r="F13" s="29">
        <v>0</v>
      </c>
      <c r="G13" s="29">
        <v>0</v>
      </c>
      <c r="H13" s="29">
        <v>0</v>
      </c>
      <c r="I13" s="29">
        <v>0</v>
      </c>
      <c r="J13" s="29">
        <v>2</v>
      </c>
      <c r="K13" s="29">
        <v>5</v>
      </c>
      <c r="L13" s="29">
        <v>4</v>
      </c>
      <c r="M13" s="29">
        <v>0</v>
      </c>
      <c r="N13" s="29">
        <v>2</v>
      </c>
      <c r="O13" s="29">
        <v>0</v>
      </c>
      <c r="P13" s="30">
        <v>14</v>
      </c>
    </row>
    <row r="14" spans="1:16" x14ac:dyDescent="0.15">
      <c r="A14" s="53" t="s">
        <v>33</v>
      </c>
      <c r="B14" s="1" t="s">
        <v>11</v>
      </c>
      <c r="C14" s="12" t="s">
        <v>14</v>
      </c>
      <c r="D14" s="25">
        <v>712</v>
      </c>
      <c r="E14" s="25">
        <v>738</v>
      </c>
      <c r="F14" s="25">
        <v>714</v>
      </c>
      <c r="G14" s="25">
        <v>735</v>
      </c>
      <c r="H14" s="25">
        <v>737</v>
      </c>
      <c r="I14" s="25">
        <v>714</v>
      </c>
      <c r="J14" s="25">
        <v>738</v>
      </c>
      <c r="K14" s="25">
        <v>712</v>
      </c>
      <c r="L14" s="25">
        <v>709</v>
      </c>
      <c r="M14" s="25">
        <v>736</v>
      </c>
      <c r="N14" s="25">
        <v>687</v>
      </c>
      <c r="O14" s="25">
        <v>734</v>
      </c>
      <c r="P14" s="26">
        <v>8666</v>
      </c>
    </row>
    <row r="15" spans="1:16" x14ac:dyDescent="0.15">
      <c r="A15" s="54"/>
      <c r="B15" s="2" t="s">
        <v>12</v>
      </c>
      <c r="C15" s="17" t="s">
        <v>86</v>
      </c>
      <c r="D15" s="27">
        <v>0.08</v>
      </c>
      <c r="E15" s="27">
        <v>0.09</v>
      </c>
      <c r="F15" s="27">
        <v>0.08</v>
      </c>
      <c r="G15" s="27">
        <v>0.1</v>
      </c>
      <c r="H15" s="27">
        <v>0.11</v>
      </c>
      <c r="I15" s="27">
        <v>0.11</v>
      </c>
      <c r="J15" s="27">
        <v>0.11</v>
      </c>
      <c r="K15" s="27">
        <v>0.13</v>
      </c>
      <c r="L15" s="27">
        <v>0.15</v>
      </c>
      <c r="M15" s="27">
        <v>0.11</v>
      </c>
      <c r="N15" s="27">
        <v>0.11</v>
      </c>
      <c r="O15" s="27">
        <v>0.09</v>
      </c>
      <c r="P15" s="28">
        <v>0.11</v>
      </c>
    </row>
    <row r="16" spans="1:16" ht="22.5" x14ac:dyDescent="0.15">
      <c r="A16" s="54"/>
      <c r="B16" s="2" t="s">
        <v>61</v>
      </c>
      <c r="C16" s="17" t="s">
        <v>87</v>
      </c>
      <c r="D16" s="27">
        <v>0.1</v>
      </c>
      <c r="E16" s="27">
        <v>0.1</v>
      </c>
      <c r="F16" s="27">
        <v>0.09</v>
      </c>
      <c r="G16" s="27">
        <v>0.11</v>
      </c>
      <c r="H16" s="27">
        <v>0.12</v>
      </c>
      <c r="I16" s="27">
        <v>0.13</v>
      </c>
      <c r="J16" s="27">
        <v>0.13</v>
      </c>
      <c r="K16" s="27">
        <v>0.21</v>
      </c>
      <c r="L16" s="27">
        <v>0.18</v>
      </c>
      <c r="M16" s="27">
        <v>0.14000000000000001</v>
      </c>
      <c r="N16" s="27">
        <v>0.14000000000000001</v>
      </c>
      <c r="O16" s="27">
        <v>0.11</v>
      </c>
      <c r="P16" s="28">
        <v>0.13</v>
      </c>
    </row>
    <row r="17" spans="1:16" ht="22.5" x14ac:dyDescent="0.15">
      <c r="A17" s="54"/>
      <c r="B17" s="2" t="s">
        <v>29</v>
      </c>
      <c r="C17" s="17" t="s">
        <v>13</v>
      </c>
      <c r="D17" s="27">
        <v>30</v>
      </c>
      <c r="E17" s="27">
        <v>31</v>
      </c>
      <c r="F17" s="27">
        <v>30</v>
      </c>
      <c r="G17" s="27">
        <v>31</v>
      </c>
      <c r="H17" s="27">
        <v>31</v>
      </c>
      <c r="I17" s="27">
        <v>30</v>
      </c>
      <c r="J17" s="27">
        <v>31</v>
      </c>
      <c r="K17" s="27">
        <v>30</v>
      </c>
      <c r="L17" s="27">
        <v>30</v>
      </c>
      <c r="M17" s="27">
        <v>31</v>
      </c>
      <c r="N17" s="27">
        <v>29</v>
      </c>
      <c r="O17" s="27">
        <v>31</v>
      </c>
      <c r="P17" s="28">
        <v>365</v>
      </c>
    </row>
    <row r="18" spans="1:16" ht="22.5" x14ac:dyDescent="0.15">
      <c r="A18" s="54"/>
      <c r="B18" s="2" t="s">
        <v>88</v>
      </c>
      <c r="C18" s="17" t="s">
        <v>89</v>
      </c>
      <c r="D18" s="27">
        <v>0.21</v>
      </c>
      <c r="E18" s="27">
        <v>0.16</v>
      </c>
      <c r="F18" s="27">
        <v>0.23</v>
      </c>
      <c r="G18" s="27">
        <v>0.21</v>
      </c>
      <c r="H18" s="27">
        <v>0.17</v>
      </c>
      <c r="I18" s="27">
        <v>0.28000000000000003</v>
      </c>
      <c r="J18" s="27">
        <v>0.25</v>
      </c>
      <c r="K18" s="27">
        <v>1.76</v>
      </c>
      <c r="L18" s="27">
        <v>0.39</v>
      </c>
      <c r="M18" s="27">
        <v>0.59</v>
      </c>
      <c r="N18" s="27">
        <v>0.28999999999999998</v>
      </c>
      <c r="O18" s="27">
        <v>0.24</v>
      </c>
      <c r="P18" s="28">
        <v>1.76</v>
      </c>
    </row>
    <row r="19" spans="1:16" ht="22.5" x14ac:dyDescent="0.15">
      <c r="A19" s="54"/>
      <c r="B19" s="2" t="s">
        <v>90</v>
      </c>
      <c r="C19" s="17" t="s">
        <v>89</v>
      </c>
      <c r="D19" s="27">
        <v>0.04</v>
      </c>
      <c r="E19" s="27">
        <v>0.05</v>
      </c>
      <c r="F19" s="27">
        <v>0.04</v>
      </c>
      <c r="G19" s="27">
        <v>0.06</v>
      </c>
      <c r="H19" s="27">
        <v>0.05</v>
      </c>
      <c r="I19" s="27">
        <v>0.06</v>
      </c>
      <c r="J19" s="27">
        <v>0.05</v>
      </c>
      <c r="K19" s="27">
        <v>0.05</v>
      </c>
      <c r="L19" s="27">
        <v>0.06</v>
      </c>
      <c r="M19" s="27">
        <v>0.06</v>
      </c>
      <c r="N19" s="27">
        <v>0.06</v>
      </c>
      <c r="O19" s="27">
        <v>0.04</v>
      </c>
      <c r="P19" s="28">
        <v>0.04</v>
      </c>
    </row>
    <row r="20" spans="1:16" ht="33.75" x14ac:dyDescent="0.15">
      <c r="A20" s="54"/>
      <c r="B20" s="2" t="s">
        <v>91</v>
      </c>
      <c r="C20" s="17" t="s">
        <v>13</v>
      </c>
      <c r="D20" s="27">
        <v>1</v>
      </c>
      <c r="E20" s="27">
        <v>0</v>
      </c>
      <c r="F20" s="27">
        <v>1</v>
      </c>
      <c r="G20" s="27">
        <v>1</v>
      </c>
      <c r="H20" s="27">
        <v>0</v>
      </c>
      <c r="I20" s="27">
        <v>3</v>
      </c>
      <c r="J20" s="27">
        <v>3</v>
      </c>
      <c r="K20" s="27">
        <v>5</v>
      </c>
      <c r="L20" s="27">
        <v>10</v>
      </c>
      <c r="M20" s="27">
        <v>3</v>
      </c>
      <c r="N20" s="27">
        <v>6</v>
      </c>
      <c r="O20" s="27">
        <v>2</v>
      </c>
      <c r="P20" s="28">
        <v>35</v>
      </c>
    </row>
    <row r="21" spans="1:16" ht="33.75" x14ac:dyDescent="0.15">
      <c r="A21" s="55"/>
      <c r="B21" s="3" t="s">
        <v>92</v>
      </c>
      <c r="C21" s="18" t="s">
        <v>13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3</v>
      </c>
      <c r="L21" s="29">
        <v>3</v>
      </c>
      <c r="M21" s="29">
        <v>1</v>
      </c>
      <c r="N21" s="29">
        <v>0</v>
      </c>
      <c r="O21" s="29">
        <v>0</v>
      </c>
      <c r="P21" s="30">
        <v>7</v>
      </c>
    </row>
    <row r="22" spans="1:16" x14ac:dyDescent="0.15">
      <c r="A22" s="53" t="s">
        <v>19</v>
      </c>
      <c r="B22" s="1" t="s">
        <v>11</v>
      </c>
      <c r="C22" s="12" t="s">
        <v>14</v>
      </c>
      <c r="D22" s="25">
        <v>710</v>
      </c>
      <c r="E22" s="25">
        <v>738</v>
      </c>
      <c r="F22" s="25">
        <v>716</v>
      </c>
      <c r="G22" s="25">
        <v>732</v>
      </c>
      <c r="H22" s="25">
        <v>736</v>
      </c>
      <c r="I22" s="25">
        <v>684</v>
      </c>
      <c r="J22" s="25">
        <v>735</v>
      </c>
      <c r="K22" s="25">
        <v>686</v>
      </c>
      <c r="L22" s="25">
        <v>735</v>
      </c>
      <c r="M22" s="25">
        <v>735</v>
      </c>
      <c r="N22" s="25">
        <v>688</v>
      </c>
      <c r="O22" s="25">
        <v>734</v>
      </c>
      <c r="P22" s="26">
        <v>8629</v>
      </c>
    </row>
    <row r="23" spans="1:16" x14ac:dyDescent="0.15">
      <c r="A23" s="54"/>
      <c r="B23" s="2" t="s">
        <v>12</v>
      </c>
      <c r="C23" s="17" t="s">
        <v>86</v>
      </c>
      <c r="D23" s="27">
        <v>0.06</v>
      </c>
      <c r="E23" s="27">
        <v>7.0000000000000007E-2</v>
      </c>
      <c r="F23" s="27">
        <v>0.06</v>
      </c>
      <c r="G23" s="27">
        <v>7.0000000000000007E-2</v>
      </c>
      <c r="H23" s="27">
        <v>7.0000000000000007E-2</v>
      </c>
      <c r="I23" s="27">
        <v>0.06</v>
      </c>
      <c r="J23" s="27">
        <v>0.06</v>
      </c>
      <c r="K23" s="27">
        <v>7.0000000000000007E-2</v>
      </c>
      <c r="L23" s="27">
        <v>0.09</v>
      </c>
      <c r="M23" s="27">
        <v>0.06</v>
      </c>
      <c r="N23" s="27">
        <v>7.0000000000000007E-2</v>
      </c>
      <c r="O23" s="27">
        <v>0.06</v>
      </c>
      <c r="P23" s="28">
        <v>7.0000000000000007E-2</v>
      </c>
    </row>
    <row r="24" spans="1:16" ht="22.5" x14ac:dyDescent="0.15">
      <c r="A24" s="54"/>
      <c r="B24" s="2" t="s">
        <v>61</v>
      </c>
      <c r="C24" s="17" t="s">
        <v>87</v>
      </c>
      <c r="D24" s="27">
        <v>7.0000000000000007E-2</v>
      </c>
      <c r="E24" s="27">
        <v>0.08</v>
      </c>
      <c r="F24" s="27">
        <v>7.0000000000000007E-2</v>
      </c>
      <c r="G24" s="27">
        <v>0.08</v>
      </c>
      <c r="H24" s="27">
        <v>0.08</v>
      </c>
      <c r="I24" s="27">
        <v>7.0000000000000007E-2</v>
      </c>
      <c r="J24" s="27">
        <v>0.08</v>
      </c>
      <c r="K24" s="27">
        <v>0.1</v>
      </c>
      <c r="L24" s="27">
        <v>0.14000000000000001</v>
      </c>
      <c r="M24" s="27">
        <v>0.09</v>
      </c>
      <c r="N24" s="27">
        <v>0.09</v>
      </c>
      <c r="O24" s="27">
        <v>0.08</v>
      </c>
      <c r="P24" s="28">
        <v>0.08</v>
      </c>
    </row>
    <row r="25" spans="1:16" ht="22.5" x14ac:dyDescent="0.15">
      <c r="A25" s="54"/>
      <c r="B25" s="2" t="s">
        <v>29</v>
      </c>
      <c r="C25" s="17" t="s">
        <v>13</v>
      </c>
      <c r="D25" s="27">
        <v>30</v>
      </c>
      <c r="E25" s="27">
        <v>31</v>
      </c>
      <c r="F25" s="27">
        <v>30</v>
      </c>
      <c r="G25" s="27">
        <v>31</v>
      </c>
      <c r="H25" s="27">
        <v>31</v>
      </c>
      <c r="I25" s="27">
        <v>29</v>
      </c>
      <c r="J25" s="27">
        <v>31</v>
      </c>
      <c r="K25" s="27">
        <v>29</v>
      </c>
      <c r="L25" s="27">
        <v>31</v>
      </c>
      <c r="M25" s="27">
        <v>31</v>
      </c>
      <c r="N25" s="27">
        <v>29</v>
      </c>
      <c r="O25" s="27">
        <v>31</v>
      </c>
      <c r="P25" s="28">
        <v>364</v>
      </c>
    </row>
    <row r="26" spans="1:16" ht="22.5" x14ac:dyDescent="0.15">
      <c r="A26" s="54"/>
      <c r="B26" s="2" t="s">
        <v>88</v>
      </c>
      <c r="C26" s="17" t="s">
        <v>89</v>
      </c>
      <c r="D26" s="27">
        <v>0.14000000000000001</v>
      </c>
      <c r="E26" s="27">
        <v>0.17</v>
      </c>
      <c r="F26" s="27">
        <v>0.12</v>
      </c>
      <c r="G26" s="27">
        <v>0.17</v>
      </c>
      <c r="H26" s="27">
        <v>0.15</v>
      </c>
      <c r="I26" s="27">
        <v>0.14000000000000001</v>
      </c>
      <c r="J26" s="27">
        <v>0.16</v>
      </c>
      <c r="K26" s="27">
        <v>0.3</v>
      </c>
      <c r="L26" s="27">
        <v>0.7</v>
      </c>
      <c r="M26" s="27">
        <v>0.23</v>
      </c>
      <c r="N26" s="27">
        <v>0.2</v>
      </c>
      <c r="O26" s="27">
        <v>0.22</v>
      </c>
      <c r="P26" s="28">
        <v>0.7</v>
      </c>
    </row>
    <row r="27" spans="1:16" ht="22.5" x14ac:dyDescent="0.15">
      <c r="A27" s="54"/>
      <c r="B27" s="2" t="s">
        <v>90</v>
      </c>
      <c r="C27" s="17" t="s">
        <v>89</v>
      </c>
      <c r="D27" s="27">
        <v>0.03</v>
      </c>
      <c r="E27" s="27">
        <v>0.03</v>
      </c>
      <c r="F27" s="27">
        <v>0.02</v>
      </c>
      <c r="G27" s="27">
        <v>0.03</v>
      </c>
      <c r="H27" s="27">
        <v>0.02</v>
      </c>
      <c r="I27" s="27">
        <v>0.03</v>
      </c>
      <c r="J27" s="27">
        <v>0.02</v>
      </c>
      <c r="K27" s="27">
        <v>0</v>
      </c>
      <c r="L27" s="27">
        <v>0.03</v>
      </c>
      <c r="M27" s="27">
        <v>0.01</v>
      </c>
      <c r="N27" s="27">
        <v>0.01</v>
      </c>
      <c r="O27" s="27">
        <v>0.02</v>
      </c>
      <c r="P27" s="28">
        <v>0</v>
      </c>
    </row>
    <row r="28" spans="1:16" ht="33.75" x14ac:dyDescent="0.15">
      <c r="A28" s="54"/>
      <c r="B28" s="2" t="s">
        <v>91</v>
      </c>
      <c r="C28" s="17" t="s">
        <v>13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2</v>
      </c>
      <c r="L28" s="27">
        <v>5</v>
      </c>
      <c r="M28" s="27">
        <v>1</v>
      </c>
      <c r="N28" s="27">
        <v>0</v>
      </c>
      <c r="O28" s="27">
        <v>1</v>
      </c>
      <c r="P28" s="28">
        <v>9</v>
      </c>
    </row>
    <row r="29" spans="1:16" ht="33.75" x14ac:dyDescent="0.15">
      <c r="A29" s="55"/>
      <c r="B29" s="3" t="s">
        <v>92</v>
      </c>
      <c r="C29" s="18" t="s">
        <v>13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1</v>
      </c>
      <c r="M29" s="29">
        <v>0</v>
      </c>
      <c r="N29" s="29">
        <v>0</v>
      </c>
      <c r="O29" s="29">
        <v>0</v>
      </c>
      <c r="P29" s="30">
        <v>1</v>
      </c>
    </row>
    <row r="30" spans="1:16" ht="13.5" customHeight="1" x14ac:dyDescent="0.15">
      <c r="A30" s="53" t="s">
        <v>54</v>
      </c>
      <c r="B30" s="1" t="s">
        <v>11</v>
      </c>
      <c r="C30" s="12" t="s">
        <v>14</v>
      </c>
      <c r="D30" s="25">
        <v>709</v>
      </c>
      <c r="E30" s="25">
        <v>734</v>
      </c>
      <c r="F30" s="25">
        <v>711</v>
      </c>
      <c r="G30" s="25">
        <v>732</v>
      </c>
      <c r="H30" s="25">
        <v>731</v>
      </c>
      <c r="I30" s="25">
        <v>680</v>
      </c>
      <c r="J30" s="25">
        <v>707</v>
      </c>
      <c r="K30" s="25">
        <v>709</v>
      </c>
      <c r="L30" s="25">
        <v>733</v>
      </c>
      <c r="M30" s="25">
        <v>730</v>
      </c>
      <c r="N30" s="25">
        <v>685</v>
      </c>
      <c r="O30" s="25">
        <v>728</v>
      </c>
      <c r="P30" s="26">
        <v>8589</v>
      </c>
    </row>
    <row r="31" spans="1:16" x14ac:dyDescent="0.15">
      <c r="A31" s="54"/>
      <c r="B31" s="2" t="s">
        <v>12</v>
      </c>
      <c r="C31" s="17" t="s">
        <v>86</v>
      </c>
      <c r="D31" s="27">
        <v>0.06</v>
      </c>
      <c r="E31" s="27">
        <v>0.06</v>
      </c>
      <c r="F31" s="27">
        <v>0.06</v>
      </c>
      <c r="G31" s="27">
        <v>0.06</v>
      </c>
      <c r="H31" s="27">
        <v>0.06</v>
      </c>
      <c r="I31" s="27">
        <v>0.05</v>
      </c>
      <c r="J31" s="27">
        <v>0.06</v>
      </c>
      <c r="K31" s="27">
        <v>0.06</v>
      </c>
      <c r="L31" s="27">
        <v>0.08</v>
      </c>
      <c r="M31" s="27">
        <v>7.0000000000000007E-2</v>
      </c>
      <c r="N31" s="27">
        <v>0.08</v>
      </c>
      <c r="O31" s="27">
        <v>7.0000000000000007E-2</v>
      </c>
      <c r="P31" s="28">
        <v>0.06</v>
      </c>
    </row>
    <row r="32" spans="1:16" ht="22.5" x14ac:dyDescent="0.15">
      <c r="A32" s="54"/>
      <c r="B32" s="2" t="s">
        <v>61</v>
      </c>
      <c r="C32" s="17" t="s">
        <v>87</v>
      </c>
      <c r="D32" s="27">
        <v>0.06</v>
      </c>
      <c r="E32" s="27">
        <v>0.06</v>
      </c>
      <c r="F32" s="27">
        <v>7.0000000000000007E-2</v>
      </c>
      <c r="G32" s="27">
        <v>7.0000000000000007E-2</v>
      </c>
      <c r="H32" s="27">
        <v>7.0000000000000007E-2</v>
      </c>
      <c r="I32" s="27">
        <v>7.0000000000000007E-2</v>
      </c>
      <c r="J32" s="27">
        <v>0.06</v>
      </c>
      <c r="K32" s="27">
        <v>0.06</v>
      </c>
      <c r="L32" s="27">
        <v>0.08</v>
      </c>
      <c r="M32" s="27">
        <v>0.08</v>
      </c>
      <c r="N32" s="27">
        <v>0.1</v>
      </c>
      <c r="O32" s="27">
        <v>0.08</v>
      </c>
      <c r="P32" s="28">
        <v>7.0000000000000007E-2</v>
      </c>
    </row>
    <row r="33" spans="1:16" ht="22.5" x14ac:dyDescent="0.15">
      <c r="A33" s="54"/>
      <c r="B33" s="2" t="s">
        <v>29</v>
      </c>
      <c r="C33" s="17" t="s">
        <v>13</v>
      </c>
      <c r="D33" s="27">
        <v>30</v>
      </c>
      <c r="E33" s="27">
        <v>31</v>
      </c>
      <c r="F33" s="27">
        <v>30</v>
      </c>
      <c r="G33" s="27">
        <v>31</v>
      </c>
      <c r="H33" s="27">
        <v>31</v>
      </c>
      <c r="I33" s="27">
        <v>28</v>
      </c>
      <c r="J33" s="27">
        <v>30</v>
      </c>
      <c r="K33" s="27">
        <v>30</v>
      </c>
      <c r="L33" s="27">
        <v>31</v>
      </c>
      <c r="M33" s="27">
        <v>31</v>
      </c>
      <c r="N33" s="27">
        <v>29</v>
      </c>
      <c r="O33" s="27">
        <v>31</v>
      </c>
      <c r="P33" s="28">
        <v>363</v>
      </c>
    </row>
    <row r="34" spans="1:16" ht="22.5" x14ac:dyDescent="0.15">
      <c r="A34" s="54"/>
      <c r="B34" s="2" t="s">
        <v>88</v>
      </c>
      <c r="C34" s="17" t="s">
        <v>89</v>
      </c>
      <c r="D34" s="27">
        <v>0.13</v>
      </c>
      <c r="E34" s="27">
        <v>0.11</v>
      </c>
      <c r="F34" s="27">
        <v>0.17</v>
      </c>
      <c r="G34" s="27">
        <v>0.39</v>
      </c>
      <c r="H34" s="27">
        <v>0.11</v>
      </c>
      <c r="I34" s="27">
        <v>0.33</v>
      </c>
      <c r="J34" s="27">
        <v>0.15</v>
      </c>
      <c r="K34" s="27">
        <v>0.12</v>
      </c>
      <c r="L34" s="27">
        <v>0.16</v>
      </c>
      <c r="M34" s="27">
        <v>0.25</v>
      </c>
      <c r="N34" s="27">
        <v>0.45</v>
      </c>
      <c r="O34" s="27">
        <v>0.3</v>
      </c>
      <c r="P34" s="28">
        <v>0.45</v>
      </c>
    </row>
    <row r="35" spans="1:16" ht="22.5" x14ac:dyDescent="0.15">
      <c r="A35" s="54"/>
      <c r="B35" s="2" t="s">
        <v>90</v>
      </c>
      <c r="C35" s="17" t="s">
        <v>89</v>
      </c>
      <c r="D35" s="27">
        <v>0.04</v>
      </c>
      <c r="E35" s="27">
        <v>0.04</v>
      </c>
      <c r="F35" s="27">
        <v>0.03</v>
      </c>
      <c r="G35" s="27">
        <v>0.03</v>
      </c>
      <c r="H35" s="27">
        <v>0.03</v>
      </c>
      <c r="I35" s="27">
        <v>0</v>
      </c>
      <c r="J35" s="27">
        <v>0.03</v>
      </c>
      <c r="K35" s="27">
        <v>0.03</v>
      </c>
      <c r="L35" s="27">
        <v>0.04</v>
      </c>
      <c r="M35" s="27">
        <v>0.05</v>
      </c>
      <c r="N35" s="27">
        <v>0.04</v>
      </c>
      <c r="O35" s="27">
        <v>0.04</v>
      </c>
      <c r="P35" s="28">
        <v>0</v>
      </c>
    </row>
    <row r="36" spans="1:16" ht="33.75" x14ac:dyDescent="0.15">
      <c r="A36" s="54"/>
      <c r="B36" s="2" t="s">
        <v>91</v>
      </c>
      <c r="C36" s="17" t="s">
        <v>13</v>
      </c>
      <c r="D36" s="27">
        <v>0</v>
      </c>
      <c r="E36" s="27">
        <v>0</v>
      </c>
      <c r="F36" s="27">
        <v>0</v>
      </c>
      <c r="G36" s="27">
        <v>1</v>
      </c>
      <c r="H36" s="27">
        <v>0</v>
      </c>
      <c r="I36" s="27">
        <v>2</v>
      </c>
      <c r="J36" s="27">
        <v>0</v>
      </c>
      <c r="K36" s="27">
        <v>0</v>
      </c>
      <c r="L36" s="27">
        <v>0</v>
      </c>
      <c r="M36" s="27">
        <v>1</v>
      </c>
      <c r="N36" s="27">
        <v>2</v>
      </c>
      <c r="O36" s="27">
        <v>1</v>
      </c>
      <c r="P36" s="28">
        <v>7</v>
      </c>
    </row>
    <row r="37" spans="1:16" ht="33.75" x14ac:dyDescent="0.15">
      <c r="A37" s="55"/>
      <c r="B37" s="3" t="s">
        <v>92</v>
      </c>
      <c r="C37" s="18" t="s">
        <v>13</v>
      </c>
      <c r="D37" s="29">
        <v>0</v>
      </c>
      <c r="E37" s="29">
        <v>0</v>
      </c>
      <c r="F37" s="29">
        <v>0</v>
      </c>
      <c r="G37" s="29">
        <v>1</v>
      </c>
      <c r="H37" s="29">
        <v>0</v>
      </c>
      <c r="I37" s="29">
        <v>1</v>
      </c>
      <c r="J37" s="29">
        <v>0</v>
      </c>
      <c r="K37" s="29">
        <v>0</v>
      </c>
      <c r="L37" s="29">
        <v>0</v>
      </c>
      <c r="M37" s="29">
        <v>0</v>
      </c>
      <c r="N37" s="29">
        <v>1</v>
      </c>
      <c r="O37" s="29">
        <v>0</v>
      </c>
      <c r="P37" s="30">
        <v>3</v>
      </c>
    </row>
    <row r="38" spans="1:16" ht="13.5" customHeight="1" x14ac:dyDescent="0.15">
      <c r="A38" s="53" t="s">
        <v>79</v>
      </c>
      <c r="B38" s="1" t="s">
        <v>11</v>
      </c>
      <c r="C38" s="12" t="s">
        <v>14</v>
      </c>
      <c r="D38" s="25">
        <v>712</v>
      </c>
      <c r="E38" s="25">
        <v>738</v>
      </c>
      <c r="F38" s="25">
        <v>714</v>
      </c>
      <c r="G38" s="25">
        <v>737</v>
      </c>
      <c r="H38" s="25">
        <v>736</v>
      </c>
      <c r="I38" s="25">
        <v>714</v>
      </c>
      <c r="J38" s="25">
        <v>738</v>
      </c>
      <c r="K38" s="25">
        <v>710</v>
      </c>
      <c r="L38" s="25">
        <v>709</v>
      </c>
      <c r="M38" s="25">
        <v>736</v>
      </c>
      <c r="N38" s="25">
        <v>688</v>
      </c>
      <c r="O38" s="25">
        <v>580</v>
      </c>
      <c r="P38" s="26">
        <v>8512</v>
      </c>
    </row>
    <row r="39" spans="1:16" x14ac:dyDescent="0.15">
      <c r="A39" s="54"/>
      <c r="B39" s="2" t="s">
        <v>12</v>
      </c>
      <c r="C39" s="17" t="s">
        <v>28</v>
      </c>
      <c r="D39" s="27">
        <v>0.09</v>
      </c>
      <c r="E39" s="27">
        <v>0.1</v>
      </c>
      <c r="F39" s="27">
        <v>0.09</v>
      </c>
      <c r="G39" s="27">
        <v>0.1</v>
      </c>
      <c r="H39" s="27">
        <v>0.1</v>
      </c>
      <c r="I39" s="27">
        <v>0.09</v>
      </c>
      <c r="J39" s="27">
        <v>0.09</v>
      </c>
      <c r="K39" s="27">
        <v>0.14000000000000001</v>
      </c>
      <c r="L39" s="27">
        <v>0.16</v>
      </c>
      <c r="M39" s="27">
        <v>0.11</v>
      </c>
      <c r="N39" s="27">
        <v>0.13</v>
      </c>
      <c r="O39" s="27">
        <v>0.1</v>
      </c>
      <c r="P39" s="28">
        <v>0.11</v>
      </c>
    </row>
    <row r="40" spans="1:16" ht="22.5" x14ac:dyDescent="0.15">
      <c r="A40" s="54"/>
      <c r="B40" s="2" t="s">
        <v>61</v>
      </c>
      <c r="C40" s="17" t="s">
        <v>28</v>
      </c>
      <c r="D40" s="27">
        <v>0.13</v>
      </c>
      <c r="E40" s="27">
        <v>0.14000000000000001</v>
      </c>
      <c r="F40" s="27">
        <v>0.1</v>
      </c>
      <c r="G40" s="27">
        <v>0.12</v>
      </c>
      <c r="H40" s="27">
        <v>0.1</v>
      </c>
      <c r="I40" s="27">
        <v>0.12</v>
      </c>
      <c r="J40" s="27">
        <v>0.12</v>
      </c>
      <c r="K40" s="27">
        <v>0.17</v>
      </c>
      <c r="L40" s="27">
        <v>0.2</v>
      </c>
      <c r="M40" s="27">
        <v>0.13</v>
      </c>
      <c r="N40" s="27">
        <v>0.16</v>
      </c>
      <c r="O40" s="27">
        <v>0.13</v>
      </c>
      <c r="P40" s="28">
        <v>0.13</v>
      </c>
    </row>
    <row r="41" spans="1:16" ht="22.5" x14ac:dyDescent="0.15">
      <c r="A41" s="54"/>
      <c r="B41" s="2" t="s">
        <v>29</v>
      </c>
      <c r="C41" s="17" t="s">
        <v>13</v>
      </c>
      <c r="D41" s="27">
        <v>30</v>
      </c>
      <c r="E41" s="27">
        <v>31</v>
      </c>
      <c r="F41" s="27">
        <v>30</v>
      </c>
      <c r="G41" s="27">
        <v>31</v>
      </c>
      <c r="H41" s="27">
        <v>31</v>
      </c>
      <c r="I41" s="27">
        <v>30</v>
      </c>
      <c r="J41" s="27">
        <v>31</v>
      </c>
      <c r="K41" s="27">
        <v>30</v>
      </c>
      <c r="L41" s="27">
        <v>30</v>
      </c>
      <c r="M41" s="27">
        <v>31</v>
      </c>
      <c r="N41" s="27">
        <v>29</v>
      </c>
      <c r="O41" s="27">
        <v>25</v>
      </c>
      <c r="P41" s="28">
        <v>359</v>
      </c>
    </row>
    <row r="42" spans="1:16" ht="22.5" x14ac:dyDescent="0.15">
      <c r="A42" s="54"/>
      <c r="B42" s="2" t="s">
        <v>88</v>
      </c>
      <c r="C42" s="17" t="s">
        <v>28</v>
      </c>
      <c r="D42" s="27">
        <v>0.42</v>
      </c>
      <c r="E42" s="27">
        <v>0.35</v>
      </c>
      <c r="F42" s="27">
        <v>0.25</v>
      </c>
      <c r="G42" s="27">
        <v>0.28000000000000003</v>
      </c>
      <c r="H42" s="27">
        <v>0.23</v>
      </c>
      <c r="I42" s="27">
        <v>0.25</v>
      </c>
      <c r="J42" s="27">
        <v>0.39</v>
      </c>
      <c r="K42" s="27">
        <v>0.41</v>
      </c>
      <c r="L42" s="27">
        <v>0.4</v>
      </c>
      <c r="M42" s="27">
        <v>0.46</v>
      </c>
      <c r="N42" s="27">
        <v>0.42</v>
      </c>
      <c r="O42" s="27">
        <v>0.38</v>
      </c>
      <c r="P42" s="28">
        <v>0.46</v>
      </c>
    </row>
    <row r="43" spans="1:16" ht="22.5" x14ac:dyDescent="0.15">
      <c r="A43" s="54"/>
      <c r="B43" s="2" t="s">
        <v>90</v>
      </c>
      <c r="C43" s="17" t="s">
        <v>28</v>
      </c>
      <c r="D43" s="27">
        <v>0.02</v>
      </c>
      <c r="E43" s="27">
        <v>0.02</v>
      </c>
      <c r="F43" s="27">
        <v>0.02</v>
      </c>
      <c r="G43" s="27">
        <v>0.03</v>
      </c>
      <c r="H43" s="27">
        <v>0.02</v>
      </c>
      <c r="I43" s="27">
        <v>0.01</v>
      </c>
      <c r="J43" s="27">
        <v>0.02</v>
      </c>
      <c r="K43" s="27">
        <v>0.03</v>
      </c>
      <c r="L43" s="27">
        <v>0.04</v>
      </c>
      <c r="M43" s="27">
        <v>0.04</v>
      </c>
      <c r="N43" s="27">
        <v>0.03</v>
      </c>
      <c r="O43" s="27">
        <v>0.03</v>
      </c>
      <c r="P43" s="28">
        <v>0.01</v>
      </c>
    </row>
    <row r="44" spans="1:16" ht="33.75" x14ac:dyDescent="0.15">
      <c r="A44" s="54"/>
      <c r="B44" s="2" t="s">
        <v>91</v>
      </c>
      <c r="C44" s="17" t="s">
        <v>13</v>
      </c>
      <c r="D44" s="27">
        <v>5</v>
      </c>
      <c r="E44" s="27">
        <v>5</v>
      </c>
      <c r="F44" s="27">
        <v>2</v>
      </c>
      <c r="G44" s="27">
        <v>3</v>
      </c>
      <c r="H44" s="27">
        <v>1</v>
      </c>
      <c r="I44" s="27">
        <v>3</v>
      </c>
      <c r="J44" s="27">
        <v>3</v>
      </c>
      <c r="K44" s="27">
        <v>9</v>
      </c>
      <c r="L44" s="27">
        <v>11</v>
      </c>
      <c r="M44" s="27">
        <v>6</v>
      </c>
      <c r="N44" s="27">
        <v>9</v>
      </c>
      <c r="O44" s="27">
        <v>3</v>
      </c>
      <c r="P44" s="28">
        <v>60</v>
      </c>
    </row>
    <row r="45" spans="1:16" ht="33.75" x14ac:dyDescent="0.15">
      <c r="A45" s="55"/>
      <c r="B45" s="3" t="s">
        <v>92</v>
      </c>
      <c r="C45" s="18" t="s">
        <v>13</v>
      </c>
      <c r="D45" s="29">
        <v>1</v>
      </c>
      <c r="E45" s="29">
        <v>2</v>
      </c>
      <c r="F45" s="29">
        <v>0</v>
      </c>
      <c r="G45" s="29">
        <v>0</v>
      </c>
      <c r="H45" s="29">
        <v>0</v>
      </c>
      <c r="I45" s="29">
        <v>0</v>
      </c>
      <c r="J45" s="29">
        <v>1</v>
      </c>
      <c r="K45" s="29">
        <v>4</v>
      </c>
      <c r="L45" s="29">
        <v>6</v>
      </c>
      <c r="M45" s="29">
        <v>2</v>
      </c>
      <c r="N45" s="29">
        <v>4</v>
      </c>
      <c r="O45" s="29">
        <v>1</v>
      </c>
      <c r="P45" s="30">
        <v>21</v>
      </c>
    </row>
  </sheetData>
  <mergeCells count="10">
    <mergeCell ref="E4:L4"/>
    <mergeCell ref="A38:A45"/>
    <mergeCell ref="P4:P5"/>
    <mergeCell ref="B4:C5"/>
    <mergeCell ref="A30:A37"/>
    <mergeCell ref="A6:A13"/>
    <mergeCell ref="A14:A21"/>
    <mergeCell ref="A22:A29"/>
    <mergeCell ref="A4:A5"/>
    <mergeCell ref="M4:O4"/>
  </mergeCells>
  <phoneticPr fontId="4"/>
  <pageMargins left="0.70866141732283472" right="0.70866141732283472" top="0.98425196850393704" bottom="0.98425196850393704" header="0.51181102362204722" footer="0.51181102362204722"/>
  <pageSetup paperSize="9" scale="85" fitToHeight="0" orientation="portrait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SO2</vt:lpstr>
      <vt:lpstr>SPM</vt:lpstr>
      <vt:lpstr>Ox</vt:lpstr>
      <vt:lpstr>NO</vt:lpstr>
      <vt:lpstr>NO2</vt:lpstr>
      <vt:lpstr>NOx</vt:lpstr>
      <vt:lpstr>CO</vt:lpstr>
      <vt:lpstr>CH4</vt:lpstr>
      <vt:lpstr>NMHC</vt:lpstr>
      <vt:lpstr>T-HC</vt:lpstr>
      <vt:lpstr>PM2.5</vt:lpstr>
      <vt:lpstr>Ox!Print_Area</vt:lpstr>
      <vt:lpstr>'CH4'!Print_Titles</vt:lpstr>
      <vt:lpstr>CO!Print_Titles</vt:lpstr>
      <vt:lpstr>NMHC!Print_Titles</vt:lpstr>
      <vt:lpstr>NO!Print_Titles</vt:lpstr>
      <vt:lpstr>NO2!Print_Titles</vt:lpstr>
      <vt:lpstr>NOx!Print_Titles</vt:lpstr>
      <vt:lpstr>Ox!Print_Titles</vt:lpstr>
      <vt:lpstr>PM2.5!Print_Titles</vt:lpstr>
      <vt:lpstr>SO2!Print_Titles</vt:lpstr>
      <vt:lpstr>SPM!Print_Titles</vt:lpstr>
      <vt:lpstr>'T-HC'!Print_Titles</vt:lpstr>
    </vt:vector>
  </TitlesOfParts>
  <Company>滋賀県行政情報ネットワーク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kankyo10</cp:lastModifiedBy>
  <cp:lastPrinted>2017-06-21T08:23:07Z</cp:lastPrinted>
  <dcterms:created xsi:type="dcterms:W3CDTF">2003-10-22T05:47:02Z</dcterms:created>
  <dcterms:modified xsi:type="dcterms:W3CDTF">2020-07-06T06:43:14Z</dcterms:modified>
</cp:coreProperties>
</file>