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DE51$\01_管理係・企画係\★２企画係共有\【X3】全層循環・底層DO\R8各機関底層DO調査結果共有\"/>
    </mc:Choice>
  </mc:AlternateContent>
  <xr:revisionPtr revIDLastSave="0" documentId="13_ncr:1_{A56B2152-37E4-44D8-86E7-63E14ADB7DAF}" xr6:coauthVersionLast="47" xr6:coauthVersionMax="47" xr10:uidLastSave="{00000000-0000-0000-0000-000000000000}"/>
  <bookViews>
    <workbookView xWindow="-120" yWindow="-120" windowWidth="29040" windowHeight="15720" tabRatio="695" firstSheet="25" activeTab="33" xr2:uid="{00000000-000D-0000-FFFF-FFFF00000000}"/>
  </bookViews>
  <sheets>
    <sheet name="H19" sheetId="6" r:id="rId1"/>
    <sheet name="H20-H21" sheetId="4" r:id="rId2"/>
    <sheet name="H22" sheetId="5" r:id="rId3"/>
    <sheet name="H23" sheetId="7" r:id="rId4"/>
    <sheet name="H24" sheetId="8" r:id="rId5"/>
    <sheet name="H25" sheetId="9" r:id="rId6"/>
    <sheet name="H25速報" sheetId="10" r:id="rId7"/>
    <sheet name="H26速報" sheetId="14" r:id="rId8"/>
    <sheet name="H26" sheetId="13" r:id="rId9"/>
    <sheet name="H27速報 " sheetId="15" r:id="rId10"/>
    <sheet name="H27" sheetId="19" r:id="rId11"/>
    <sheet name="H28速報" sheetId="17" r:id="rId12"/>
    <sheet name="H28" sheetId="18" r:id="rId13"/>
    <sheet name="H29速報" sheetId="20" r:id="rId14"/>
    <sheet name="H29" sheetId="21" r:id="rId15"/>
    <sheet name="H30速報" sheetId="22" r:id="rId16"/>
    <sheet name="H30" sheetId="23" r:id="rId17"/>
    <sheet name="R1速報" sheetId="25" r:id="rId18"/>
    <sheet name="R1" sheetId="24" r:id="rId19"/>
    <sheet name="R2速報" sheetId="26" r:id="rId20"/>
    <sheet name="R2" sheetId="27" r:id="rId21"/>
    <sheet name="R2重点＋追加" sheetId="28" r:id="rId22"/>
    <sheet name="R3速報" sheetId="30" r:id="rId23"/>
    <sheet name="R3" sheetId="29" r:id="rId24"/>
    <sheet name="R4速報" sheetId="32" r:id="rId25"/>
    <sheet name="R4" sheetId="31" r:id="rId26"/>
    <sheet name="R5速報" sheetId="33" r:id="rId27"/>
    <sheet name="R5" sheetId="34" r:id="rId28"/>
    <sheet name="R6速報" sheetId="35" r:id="rId29"/>
    <sheet name="R6" sheetId="36" r:id="rId30"/>
    <sheet name="R7速報" sheetId="37" r:id="rId31"/>
    <sheet name="R7" sheetId="38" r:id="rId32"/>
    <sheet name="R8速報" sheetId="39" r:id="rId33"/>
    <sheet name="R8" sheetId="40" r:id="rId34"/>
  </sheets>
  <definedNames>
    <definedName name="_xlnm.Print_Area" localSheetId="0">'H19'!$B$2:$AB$14</definedName>
    <definedName name="_xlnm.Print_Area" localSheetId="1">'H20-H21'!$A$36:$V$65</definedName>
    <definedName name="_xlnm.Print_Area" localSheetId="2">'H22'!$B$1:$V$35</definedName>
    <definedName name="_xlnm.Print_Area" localSheetId="3">'H23'!$B$1:$V$35</definedName>
    <definedName name="_xlnm.Print_Area" localSheetId="4">'H24'!$B$1:$V$35</definedName>
    <definedName name="_xlnm.Print_Area" localSheetId="5">'H25'!$B$1:$V$35</definedName>
    <definedName name="_xlnm.Print_Area" localSheetId="8">'H26'!$B$1:$V$35</definedName>
    <definedName name="_xlnm.Print_Area" localSheetId="10">'H27'!$B$1:$V$35</definedName>
    <definedName name="_xlnm.Print_Area" localSheetId="12">'H28'!$B$1:$V$35</definedName>
    <definedName name="_xlnm.Print_Area" localSheetId="11">H28速報!$A$1:$AD$18</definedName>
    <definedName name="_xlnm.Print_Area" localSheetId="14">'H29'!$B$1:$V$35</definedName>
    <definedName name="_xlnm.Print_Area" localSheetId="13">H29速報!$A$1:$AD$18</definedName>
    <definedName name="_xlnm.Print_Area" localSheetId="16">'H30'!$B$1:$V$35</definedName>
    <definedName name="_xlnm.Print_Area" localSheetId="15">H30速報!$A$1:$AE$18</definedName>
    <definedName name="_xlnm.Print_Area" localSheetId="18">'R1'!$B$1:$Z$33</definedName>
    <definedName name="_xlnm.Print_Area" localSheetId="17">'R1速報'!$A$1:$AG$18</definedName>
    <definedName name="_xlnm.Print_Area" localSheetId="20">'R2'!$B$1:$Z$36</definedName>
    <definedName name="_xlnm.Print_Area" localSheetId="19">'R2速報'!$A$1:$AD$18</definedName>
    <definedName name="_xlnm.Print_Area" localSheetId="25">'R4'!$A$1:$W$37</definedName>
    <definedName name="_xlnm.Print_Area" localSheetId="24">'R4速報'!$A$1:$AD$19</definedName>
    <definedName name="_xlnm.Print_Area" localSheetId="27">'R5'!$A$1:$X$37</definedName>
    <definedName name="_xlnm.Print_Area" localSheetId="26">'R5速報'!$A$1:$AD$19</definedName>
    <definedName name="_xlnm.Print_Area" localSheetId="29">'R6'!$A$1:$Y$40</definedName>
    <definedName name="_xlnm.Print_Area" localSheetId="28">'R6速報'!$A$1:$AD$19</definedName>
    <definedName name="_xlnm.Print_Area" localSheetId="31">'R7'!$A$1:$Z$40</definedName>
    <definedName name="_xlnm.Print_Area" localSheetId="30">'R7速報'!$A$1:$AE$19</definedName>
    <definedName name="_xlnm.Print_Area" localSheetId="33">'R8'!$A$1:$Y$40</definedName>
    <definedName name="_xlnm.Print_Area" localSheetId="32">'R8速報'!$A$1:$AD$19</definedName>
    <definedName name="_xlnm.Print_Titles" localSheetId="24">'R4速報'!$A:$F</definedName>
    <definedName name="_xlnm.Print_Titles" localSheetId="26">'R5速報'!$A:$F</definedName>
    <definedName name="_xlnm.Print_Titles" localSheetId="29">'R6'!$1:$1</definedName>
    <definedName name="_xlnm.Print_Titles" localSheetId="28">'R6速報'!$A:$F</definedName>
    <definedName name="_xlnm.Print_Titles" localSheetId="31">'R7'!$1:$1</definedName>
    <definedName name="_xlnm.Print_Titles" localSheetId="30">'R7速報'!$A:$F</definedName>
    <definedName name="_xlnm.Print_Titles" localSheetId="33">'R8'!$1:$1</definedName>
    <definedName name="_xlnm.Print_Titles" localSheetId="32">'R8速報'!$A:$F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9" i="18" l="1"/>
  <c r="F30" i="18"/>
  <c r="F31" i="18"/>
  <c r="F32" i="18"/>
  <c r="F33" i="18"/>
  <c r="F34" i="18"/>
  <c r="F35" i="18"/>
  <c r="H29" i="19"/>
  <c r="H30" i="19"/>
  <c r="H31" i="19"/>
  <c r="H32" i="19"/>
  <c r="H33" i="19"/>
  <c r="H34" i="19"/>
  <c r="H35" i="19"/>
  <c r="X19" i="13"/>
  <c r="X20" i="13"/>
  <c r="X21" i="13"/>
  <c r="X22" i="13"/>
  <c r="X23" i="13"/>
  <c r="X24" i="13"/>
  <c r="X25" i="13"/>
  <c r="X19" i="9"/>
  <c r="X20" i="9"/>
  <c r="X21" i="9"/>
  <c r="Y21" i="9"/>
  <c r="X22" i="9"/>
  <c r="X23" i="9"/>
  <c r="X24" i="9"/>
  <c r="X25" i="9"/>
  <c r="X19" i="8"/>
  <c r="X20" i="8"/>
  <c r="X21" i="8"/>
  <c r="X22" i="8"/>
  <c r="X23" i="8"/>
  <c r="X24" i="8"/>
  <c r="X25" i="8"/>
  <c r="W19" i="7"/>
  <c r="W20" i="7"/>
  <c r="W21" i="7"/>
  <c r="W22" i="7"/>
  <c r="W23" i="7"/>
  <c r="W24" i="7"/>
  <c r="W25" i="7"/>
  <c r="X19" i="5"/>
  <c r="X20" i="5"/>
  <c r="X21" i="5"/>
  <c r="X22" i="5"/>
  <c r="X23" i="5"/>
  <c r="X24" i="5"/>
  <c r="X25" i="5"/>
  <c r="W19" i="4"/>
  <c r="W20" i="4"/>
  <c r="W21" i="4"/>
  <c r="W22" i="4"/>
  <c r="W23" i="4"/>
  <c r="W24" i="4"/>
  <c r="W25" i="4"/>
  <c r="X49" i="4"/>
  <c r="X50" i="4"/>
  <c r="X51" i="4"/>
  <c r="X52" i="4"/>
  <c r="X53" i="4"/>
  <c r="X54" i="4"/>
  <c r="X55" i="4"/>
  <c r="AD6" i="6"/>
  <c r="AD7" i="6"/>
  <c r="AD8" i="6"/>
  <c r="AD9" i="6"/>
  <c r="AD10" i="6"/>
  <c r="AD11" i="6"/>
  <c r="AD12" i="6"/>
</calcChain>
</file>

<file path=xl/sharedStrings.xml><?xml version="1.0" encoding="utf-8"?>
<sst xmlns="http://schemas.openxmlformats.org/spreadsheetml/2006/main" count="2956" uniqueCount="446">
  <si>
    <t>調査日</t>
    <rPh sb="0" eb="3">
      <t>チョウサビ</t>
    </rPh>
    <phoneticPr fontId="4"/>
  </si>
  <si>
    <t>Ａ</t>
    <phoneticPr fontId="4"/>
  </si>
  <si>
    <t>Ｂ</t>
    <phoneticPr fontId="4"/>
  </si>
  <si>
    <t>Ｃ（今津沖中央）</t>
    <rPh sb="2" eb="4">
      <t>イマヅ</t>
    </rPh>
    <rPh sb="4" eb="5">
      <t>オキ</t>
    </rPh>
    <rPh sb="5" eb="7">
      <t>チュウオウ</t>
    </rPh>
    <phoneticPr fontId="4"/>
  </si>
  <si>
    <t>Ｌ(第１湖盆中央）</t>
    <rPh sb="2" eb="3">
      <t>ダイ</t>
    </rPh>
    <rPh sb="4" eb="5">
      <t>コ</t>
    </rPh>
    <rPh sb="5" eb="6">
      <t>ボン</t>
    </rPh>
    <rPh sb="6" eb="8">
      <t>チュウオウ</t>
    </rPh>
    <phoneticPr fontId="4"/>
  </si>
  <si>
    <t>４月</t>
    <rPh sb="1" eb="2">
      <t>ガツ</t>
    </rPh>
    <phoneticPr fontId="4"/>
  </si>
  <si>
    <t>５月</t>
    <rPh sb="1" eb="2">
      <t>ガツ</t>
    </rPh>
    <phoneticPr fontId="4"/>
  </si>
  <si>
    <t>６月</t>
  </si>
  <si>
    <t>７月</t>
  </si>
  <si>
    <t>８月</t>
  </si>
  <si>
    <t>９月</t>
  </si>
  <si>
    <t>欠測</t>
    <rPh sb="0" eb="1">
      <t>ケツ</t>
    </rPh>
    <rPh sb="1" eb="2">
      <t>ソク</t>
    </rPh>
    <phoneticPr fontId="4"/>
  </si>
  <si>
    <t>―</t>
    <phoneticPr fontId="4"/>
  </si>
  <si>
    <t>Ｄ</t>
    <phoneticPr fontId="4"/>
  </si>
  <si>
    <t>Ｅ</t>
    <phoneticPr fontId="4"/>
  </si>
  <si>
    <t>Ｆ</t>
    <phoneticPr fontId="4"/>
  </si>
  <si>
    <t>調査地点</t>
    <rPh sb="0" eb="2">
      <t>チョウサ</t>
    </rPh>
    <rPh sb="2" eb="4">
      <t>チテン</t>
    </rPh>
    <phoneticPr fontId="4"/>
  </si>
  <si>
    <t>単位：ｍｇ/Ｌ</t>
    <rPh sb="0" eb="2">
      <t>タンイ</t>
    </rPh>
    <phoneticPr fontId="4"/>
  </si>
  <si>
    <t>Ａ</t>
    <phoneticPr fontId="4"/>
  </si>
  <si>
    <t>―</t>
    <phoneticPr fontId="4"/>
  </si>
  <si>
    <t>Ｂ</t>
    <phoneticPr fontId="4"/>
  </si>
  <si>
    <t>Ｄ</t>
    <phoneticPr fontId="4"/>
  </si>
  <si>
    <t>―</t>
    <phoneticPr fontId="4"/>
  </si>
  <si>
    <t>Ｅ</t>
    <phoneticPr fontId="4"/>
  </si>
  <si>
    <t>Ｆ</t>
    <phoneticPr fontId="4"/>
  </si>
  <si>
    <t>の部分は、水深別補足調査結果です。(水質測定計画には入ってない調査分です）</t>
    <rPh sb="1" eb="3">
      <t>ブブン</t>
    </rPh>
    <rPh sb="5" eb="8">
      <t>スイシンベツ</t>
    </rPh>
    <rPh sb="8" eb="10">
      <t>ホソク</t>
    </rPh>
    <rPh sb="10" eb="12">
      <t>チョウサ</t>
    </rPh>
    <rPh sb="12" eb="14">
      <t>ケッカ</t>
    </rPh>
    <rPh sb="18" eb="20">
      <t>スイシツ</t>
    </rPh>
    <rPh sb="20" eb="22">
      <t>ソクテイ</t>
    </rPh>
    <rPh sb="22" eb="24">
      <t>ケイカク</t>
    </rPh>
    <rPh sb="26" eb="27">
      <t>ハイ</t>
    </rPh>
    <rPh sb="31" eb="33">
      <t>チョウサ</t>
    </rPh>
    <rPh sb="33" eb="34">
      <t>ブン</t>
    </rPh>
    <phoneticPr fontId="4"/>
  </si>
  <si>
    <t>＊</t>
    <phoneticPr fontId="4"/>
  </si>
  <si>
    <t>＊</t>
    <phoneticPr fontId="4"/>
  </si>
  <si>
    <r>
      <t>Ｃ（今津沖中央）</t>
    </r>
    <r>
      <rPr>
        <sz val="11"/>
        <rFont val="ＭＳ Ｐゴシック"/>
        <family val="3"/>
        <charset val="128"/>
      </rPr>
      <t>は、測定定点(17B)の分です。</t>
    </r>
    <rPh sb="10" eb="12">
      <t>ソクテイ</t>
    </rPh>
    <rPh sb="12" eb="14">
      <t>テイテン</t>
    </rPh>
    <rPh sb="20" eb="21">
      <t>ブン</t>
    </rPh>
    <phoneticPr fontId="4"/>
  </si>
  <si>
    <t>欠測</t>
    <phoneticPr fontId="4"/>
  </si>
  <si>
    <t>Ｄ</t>
    <phoneticPr fontId="4"/>
  </si>
  <si>
    <t>―</t>
    <phoneticPr fontId="4"/>
  </si>
  <si>
    <t>１０月</t>
    <rPh sb="2" eb="3">
      <t>ガツ</t>
    </rPh>
    <phoneticPr fontId="4"/>
  </si>
  <si>
    <t>１１月</t>
    <rPh sb="2" eb="3">
      <t>ガツ</t>
    </rPh>
    <phoneticPr fontId="4"/>
  </si>
  <si>
    <t>１２月</t>
    <phoneticPr fontId="4"/>
  </si>
  <si>
    <t>１月</t>
    <phoneticPr fontId="4"/>
  </si>
  <si>
    <t>２月</t>
    <phoneticPr fontId="4"/>
  </si>
  <si>
    <t>３月</t>
    <phoneticPr fontId="4"/>
  </si>
  <si>
    <t>―</t>
  </si>
  <si>
    <t>＊</t>
    <phoneticPr fontId="4"/>
  </si>
  <si>
    <t>＊</t>
    <phoneticPr fontId="4"/>
  </si>
  <si>
    <t>１２月</t>
    <phoneticPr fontId="4"/>
  </si>
  <si>
    <t>１月</t>
    <phoneticPr fontId="4"/>
  </si>
  <si>
    <t>２月</t>
    <phoneticPr fontId="4"/>
  </si>
  <si>
    <t>Ｅ</t>
    <phoneticPr fontId="4"/>
  </si>
  <si>
    <t>Ｆ</t>
    <phoneticPr fontId="4"/>
  </si>
  <si>
    <t>３月</t>
    <phoneticPr fontId="4"/>
  </si>
  <si>
    <t>表   平成22年度 第一湖盆（水深約９０ｍ）における溶存酸素濃度調査結果（底から１ｍ）</t>
    <rPh sb="0" eb="1">
      <t>ヒョウ</t>
    </rPh>
    <rPh sb="4" eb="6">
      <t>ヘイセイ</t>
    </rPh>
    <rPh sb="8" eb="10">
      <t>ネンド</t>
    </rPh>
    <rPh sb="11" eb="13">
      <t>ダイイチ</t>
    </rPh>
    <rPh sb="13" eb="14">
      <t>コ</t>
    </rPh>
    <rPh sb="14" eb="15">
      <t>ボン</t>
    </rPh>
    <rPh sb="16" eb="18">
      <t>スイシン</t>
    </rPh>
    <rPh sb="18" eb="19">
      <t>ヤク</t>
    </rPh>
    <rPh sb="27" eb="28">
      <t>ヨウ</t>
    </rPh>
    <rPh sb="28" eb="29">
      <t>ゾン</t>
    </rPh>
    <rPh sb="29" eb="31">
      <t>サンソ</t>
    </rPh>
    <rPh sb="31" eb="33">
      <t>ノウド</t>
    </rPh>
    <rPh sb="33" eb="35">
      <t>チョウサ</t>
    </rPh>
    <rPh sb="35" eb="37">
      <t>ケッカ</t>
    </rPh>
    <rPh sb="38" eb="39">
      <t>ソコ</t>
    </rPh>
    <phoneticPr fontId="4"/>
  </si>
  <si>
    <t>8/30</t>
    <phoneticPr fontId="4"/>
  </si>
  <si>
    <t>表   平成19年度 第一湖盆（水深約９０ｍ）における溶存酸素濃度調査結果（底から１ｍ）</t>
    <rPh sb="0" eb="1">
      <t>ヒョウ</t>
    </rPh>
    <rPh sb="4" eb="6">
      <t>ヘイセイ</t>
    </rPh>
    <rPh sb="8" eb="10">
      <t>ネンド</t>
    </rPh>
    <rPh sb="11" eb="13">
      <t>ダイイチ</t>
    </rPh>
    <rPh sb="13" eb="14">
      <t>コ</t>
    </rPh>
    <rPh sb="14" eb="15">
      <t>ボン</t>
    </rPh>
    <rPh sb="16" eb="18">
      <t>スイシン</t>
    </rPh>
    <rPh sb="18" eb="19">
      <t>ヤク</t>
    </rPh>
    <rPh sb="27" eb="28">
      <t>ヨウ</t>
    </rPh>
    <rPh sb="28" eb="29">
      <t>ゾン</t>
    </rPh>
    <rPh sb="29" eb="31">
      <t>サンソ</t>
    </rPh>
    <rPh sb="31" eb="33">
      <t>ノウド</t>
    </rPh>
    <rPh sb="33" eb="35">
      <t>チョウサ</t>
    </rPh>
    <rPh sb="35" eb="37">
      <t>ケッカ</t>
    </rPh>
    <rPh sb="38" eb="39">
      <t>ソコ</t>
    </rPh>
    <phoneticPr fontId="4"/>
  </si>
  <si>
    <t>9月</t>
    <rPh sb="1" eb="2">
      <t>ガツ</t>
    </rPh>
    <phoneticPr fontId="4"/>
  </si>
  <si>
    <t>10月</t>
    <rPh sb="2" eb="3">
      <t>ガツ</t>
    </rPh>
    <phoneticPr fontId="4"/>
  </si>
  <si>
    <t>11月</t>
  </si>
  <si>
    <t>12月</t>
  </si>
  <si>
    <t>1月</t>
  </si>
  <si>
    <t>3月</t>
    <rPh sb="1" eb="2">
      <t>ガツ</t>
    </rPh>
    <phoneticPr fontId="4"/>
  </si>
  <si>
    <t>C(今津沖中央)</t>
    <rPh sb="2" eb="4">
      <t>イマヅ</t>
    </rPh>
    <rPh sb="4" eb="5">
      <t>オキ</t>
    </rPh>
    <rPh sb="5" eb="7">
      <t>チュウオウ</t>
    </rPh>
    <phoneticPr fontId="4"/>
  </si>
  <si>
    <t>L(第1湖盆中央)</t>
    <rPh sb="2" eb="3">
      <t>ダイ</t>
    </rPh>
    <rPh sb="4" eb="5">
      <t>コ</t>
    </rPh>
    <rPh sb="5" eb="6">
      <t>ボン</t>
    </rPh>
    <rPh sb="6" eb="8">
      <t>チュウオウ</t>
    </rPh>
    <phoneticPr fontId="4"/>
  </si>
  <si>
    <t>2月</t>
    <phoneticPr fontId="4"/>
  </si>
  <si>
    <t>A</t>
    <phoneticPr fontId="4"/>
  </si>
  <si>
    <t>-</t>
    <phoneticPr fontId="4"/>
  </si>
  <si>
    <t>B</t>
    <phoneticPr fontId="4"/>
  </si>
  <si>
    <t>D</t>
    <phoneticPr fontId="4"/>
  </si>
  <si>
    <t>-</t>
    <phoneticPr fontId="4"/>
  </si>
  <si>
    <t>E</t>
    <phoneticPr fontId="4"/>
  </si>
  <si>
    <t>F</t>
    <phoneticPr fontId="4"/>
  </si>
  <si>
    <t>表    平成21年度 第一湖盆（水深約９０ｍ）における溶存酸素濃度調査結果（底から１ｍ）</t>
    <rPh sb="0" eb="1">
      <t>ヒョウ</t>
    </rPh>
    <rPh sb="5" eb="7">
      <t>ヘイセイ</t>
    </rPh>
    <rPh sb="9" eb="11">
      <t>ネンド</t>
    </rPh>
    <rPh sb="12" eb="14">
      <t>ダイイチ</t>
    </rPh>
    <rPh sb="14" eb="15">
      <t>コ</t>
    </rPh>
    <rPh sb="15" eb="16">
      <t>ボン</t>
    </rPh>
    <rPh sb="17" eb="19">
      <t>スイシン</t>
    </rPh>
    <rPh sb="19" eb="20">
      <t>ヤク</t>
    </rPh>
    <rPh sb="28" eb="29">
      <t>ヨウ</t>
    </rPh>
    <rPh sb="29" eb="30">
      <t>ゾン</t>
    </rPh>
    <rPh sb="30" eb="32">
      <t>サンソ</t>
    </rPh>
    <rPh sb="32" eb="34">
      <t>ノウド</t>
    </rPh>
    <rPh sb="34" eb="36">
      <t>チョウサ</t>
    </rPh>
    <rPh sb="36" eb="38">
      <t>ケッカ</t>
    </rPh>
    <rPh sb="39" eb="40">
      <t>ソコ</t>
    </rPh>
    <phoneticPr fontId="4"/>
  </si>
  <si>
    <t>表　　平成20年度 第一湖盆（水深約９０ｍ）における溶存酸素濃度調査結果（底から１ｍ）</t>
    <rPh sb="0" eb="1">
      <t>ヒョウ</t>
    </rPh>
    <rPh sb="3" eb="5">
      <t>ヘイセイ</t>
    </rPh>
    <rPh sb="7" eb="9">
      <t>ネンド</t>
    </rPh>
    <rPh sb="10" eb="12">
      <t>ダイイチ</t>
    </rPh>
    <rPh sb="12" eb="13">
      <t>コ</t>
    </rPh>
    <rPh sb="13" eb="14">
      <t>ボン</t>
    </rPh>
    <rPh sb="15" eb="17">
      <t>スイシン</t>
    </rPh>
    <rPh sb="17" eb="18">
      <t>ヤク</t>
    </rPh>
    <rPh sb="26" eb="27">
      <t>ヨウ</t>
    </rPh>
    <rPh sb="27" eb="28">
      <t>ゾン</t>
    </rPh>
    <rPh sb="28" eb="30">
      <t>サンソ</t>
    </rPh>
    <rPh sb="30" eb="32">
      <t>ノウド</t>
    </rPh>
    <rPh sb="32" eb="34">
      <t>チョウサ</t>
    </rPh>
    <rPh sb="34" eb="36">
      <t>ケッカ</t>
    </rPh>
    <rPh sb="37" eb="38">
      <t>ソコ</t>
    </rPh>
    <phoneticPr fontId="4"/>
  </si>
  <si>
    <t>表   平成23年度 第一湖盆（水深約９０ｍ）における溶存酸素濃度調査結果（底から１ｍ）</t>
    <rPh sb="0" eb="1">
      <t>ヒョウ</t>
    </rPh>
    <rPh sb="4" eb="6">
      <t>ヘイセイ</t>
    </rPh>
    <rPh sb="8" eb="10">
      <t>ネンド</t>
    </rPh>
    <rPh sb="11" eb="13">
      <t>ダイイチ</t>
    </rPh>
    <rPh sb="13" eb="14">
      <t>コ</t>
    </rPh>
    <rPh sb="14" eb="15">
      <t>ボン</t>
    </rPh>
    <rPh sb="16" eb="18">
      <t>スイシン</t>
    </rPh>
    <rPh sb="18" eb="19">
      <t>ヤク</t>
    </rPh>
    <rPh sb="27" eb="28">
      <t>ヨウ</t>
    </rPh>
    <rPh sb="28" eb="29">
      <t>ゾン</t>
    </rPh>
    <rPh sb="29" eb="31">
      <t>サンソ</t>
    </rPh>
    <rPh sb="31" eb="33">
      <t>ノウド</t>
    </rPh>
    <rPh sb="33" eb="35">
      <t>チョウサ</t>
    </rPh>
    <rPh sb="35" eb="37">
      <t>ケッカ</t>
    </rPh>
    <rPh sb="38" eb="39">
      <t>ソコ</t>
    </rPh>
    <phoneticPr fontId="4"/>
  </si>
  <si>
    <t>欠測</t>
    <rPh sb="0" eb="2">
      <t>ケッソク</t>
    </rPh>
    <phoneticPr fontId="4"/>
  </si>
  <si>
    <t>―</t>
    <phoneticPr fontId="4"/>
  </si>
  <si>
    <t>Ｂ</t>
    <phoneticPr fontId="4"/>
  </si>
  <si>
    <t>Ｄ</t>
    <phoneticPr fontId="4"/>
  </si>
  <si>
    <t>Ｅ</t>
    <phoneticPr fontId="4"/>
  </si>
  <si>
    <t>Ｆ</t>
    <phoneticPr fontId="4"/>
  </si>
  <si>
    <t>＊</t>
    <phoneticPr fontId="4"/>
  </si>
  <si>
    <t>１２月</t>
    <phoneticPr fontId="4"/>
  </si>
  <si>
    <t>１月</t>
    <phoneticPr fontId="4"/>
  </si>
  <si>
    <t>２月</t>
    <phoneticPr fontId="4"/>
  </si>
  <si>
    <t>３月</t>
    <phoneticPr fontId="4"/>
  </si>
  <si>
    <t>―</t>
    <phoneticPr fontId="4"/>
  </si>
  <si>
    <t>Ｂ</t>
    <phoneticPr fontId="4"/>
  </si>
  <si>
    <t>Ｄ</t>
    <phoneticPr fontId="4"/>
  </si>
  <si>
    <t>Ｅ</t>
    <phoneticPr fontId="4"/>
  </si>
  <si>
    <t>Ｆ</t>
    <phoneticPr fontId="4"/>
  </si>
  <si>
    <t>＊</t>
    <phoneticPr fontId="4"/>
  </si>
  <si>
    <t>１２月</t>
    <phoneticPr fontId="4"/>
  </si>
  <si>
    <t>１月</t>
    <phoneticPr fontId="4"/>
  </si>
  <si>
    <t>２月</t>
    <phoneticPr fontId="4"/>
  </si>
  <si>
    <t>３月</t>
    <phoneticPr fontId="4"/>
  </si>
  <si>
    <t>表   平成24年度 第一湖盆（水深約９０ｍ）における溶存酸素濃度調査結果（底から１ｍ）</t>
    <rPh sb="0" eb="1">
      <t>ヒョウ</t>
    </rPh>
    <rPh sb="4" eb="6">
      <t>ヘイセイ</t>
    </rPh>
    <rPh sb="8" eb="10">
      <t>ネンド</t>
    </rPh>
    <rPh sb="11" eb="13">
      <t>ダイイチ</t>
    </rPh>
    <rPh sb="13" eb="14">
      <t>コ</t>
    </rPh>
    <rPh sb="14" eb="15">
      <t>ボン</t>
    </rPh>
    <rPh sb="16" eb="18">
      <t>スイシン</t>
    </rPh>
    <rPh sb="18" eb="19">
      <t>ヤク</t>
    </rPh>
    <rPh sb="27" eb="28">
      <t>ヨウ</t>
    </rPh>
    <rPh sb="28" eb="29">
      <t>ゾン</t>
    </rPh>
    <rPh sb="29" eb="31">
      <t>サンソ</t>
    </rPh>
    <rPh sb="31" eb="33">
      <t>ノウド</t>
    </rPh>
    <rPh sb="33" eb="35">
      <t>チョウサ</t>
    </rPh>
    <rPh sb="35" eb="37">
      <t>ケッカ</t>
    </rPh>
    <rPh sb="38" eb="39">
      <t>ソコ</t>
    </rPh>
    <phoneticPr fontId="4"/>
  </si>
  <si>
    <t>●欠測</t>
    <rPh sb="1" eb="3">
      <t>ケッソク</t>
    </rPh>
    <phoneticPr fontId="4"/>
  </si>
  <si>
    <t>●水深センサー故障により欠測</t>
    <rPh sb="1" eb="3">
      <t>スイシン</t>
    </rPh>
    <rPh sb="7" eb="9">
      <t>コショウ</t>
    </rPh>
    <rPh sb="12" eb="14">
      <t>ケッソク</t>
    </rPh>
    <phoneticPr fontId="4"/>
  </si>
  <si>
    <t>強</t>
    <rPh sb="0" eb="1">
      <t>キョウ</t>
    </rPh>
    <phoneticPr fontId="4"/>
  </si>
  <si>
    <t>風</t>
    <rPh sb="0" eb="1">
      <t>フウ</t>
    </rPh>
    <phoneticPr fontId="4"/>
  </si>
  <si>
    <t>の</t>
    <phoneticPr fontId="4"/>
  </si>
  <si>
    <t>た</t>
    <phoneticPr fontId="4"/>
  </si>
  <si>
    <t>め</t>
    <phoneticPr fontId="4"/>
  </si>
  <si>
    <t>中</t>
    <rPh sb="0" eb="1">
      <t>チュウ</t>
    </rPh>
    <phoneticPr fontId="4"/>
  </si>
  <si>
    <t>止</t>
    <rPh sb="0" eb="1">
      <t>シ</t>
    </rPh>
    <phoneticPr fontId="4"/>
  </si>
  <si>
    <t>Ａ</t>
    <phoneticPr fontId="4"/>
  </si>
  <si>
    <t>Ｄ</t>
    <phoneticPr fontId="4"/>
  </si>
  <si>
    <t>＊</t>
    <phoneticPr fontId="4"/>
  </si>
  <si>
    <t>＊</t>
    <phoneticPr fontId="4"/>
  </si>
  <si>
    <t>Ｂ</t>
    <phoneticPr fontId="4"/>
  </si>
  <si>
    <t>３月</t>
    <phoneticPr fontId="4"/>
  </si>
  <si>
    <t>Ａ</t>
    <phoneticPr fontId="4"/>
  </si>
  <si>
    <t>Ｂ</t>
    <phoneticPr fontId="4"/>
  </si>
  <si>
    <t>Ｅ</t>
    <phoneticPr fontId="4"/>
  </si>
  <si>
    <t>表   平成25年度 第一湖盆（水深約９０ｍ）における溶存酸素濃度調査結果（底から１ｍ）</t>
    <rPh sb="0" eb="1">
      <t>ヒョウ</t>
    </rPh>
    <rPh sb="4" eb="6">
      <t>ヘイセイ</t>
    </rPh>
    <rPh sb="8" eb="10">
      <t>ネンド</t>
    </rPh>
    <rPh sb="11" eb="13">
      <t>ダイイチ</t>
    </rPh>
    <rPh sb="13" eb="14">
      <t>コ</t>
    </rPh>
    <rPh sb="14" eb="15">
      <t>ボン</t>
    </rPh>
    <rPh sb="16" eb="18">
      <t>スイシン</t>
    </rPh>
    <rPh sb="18" eb="19">
      <t>ヤク</t>
    </rPh>
    <rPh sb="27" eb="28">
      <t>ヨウ</t>
    </rPh>
    <rPh sb="28" eb="29">
      <t>ゾン</t>
    </rPh>
    <rPh sb="29" eb="31">
      <t>サンソ</t>
    </rPh>
    <rPh sb="31" eb="33">
      <t>ノウド</t>
    </rPh>
    <rPh sb="33" eb="35">
      <t>チョウサ</t>
    </rPh>
    <rPh sb="35" eb="37">
      <t>ケッカ</t>
    </rPh>
    <rPh sb="38" eb="39">
      <t>ソコ</t>
    </rPh>
    <phoneticPr fontId="4"/>
  </si>
  <si>
    <t>H25</t>
    <phoneticPr fontId="36"/>
  </si>
  <si>
    <t>地点</t>
    <rPh sb="0" eb="2">
      <t>チテン</t>
    </rPh>
    <phoneticPr fontId="36"/>
  </si>
  <si>
    <t>水深</t>
    <rPh sb="0" eb="2">
      <t>スイシン</t>
    </rPh>
    <phoneticPr fontId="36"/>
  </si>
  <si>
    <t>項目</t>
    <rPh sb="0" eb="2">
      <t>コウモク</t>
    </rPh>
    <phoneticPr fontId="36"/>
  </si>
  <si>
    <t>4/8・9</t>
    <phoneticPr fontId="36"/>
  </si>
  <si>
    <t>5/8・9</t>
    <phoneticPr fontId="36"/>
  </si>
  <si>
    <t>6/3・4</t>
    <phoneticPr fontId="36"/>
  </si>
  <si>
    <t>7/1・2</t>
    <phoneticPr fontId="36"/>
  </si>
  <si>
    <t>8/5,6</t>
    <phoneticPr fontId="36"/>
  </si>
  <si>
    <t>9/2,3</t>
    <phoneticPr fontId="36"/>
  </si>
  <si>
    <t>m</t>
    <phoneticPr fontId="36"/>
  </si>
  <si>
    <t>南湖</t>
    <rPh sb="0" eb="1">
      <t>ミナミ</t>
    </rPh>
    <rPh sb="1" eb="2">
      <t>コ</t>
    </rPh>
    <phoneticPr fontId="36"/>
  </si>
  <si>
    <t>6B</t>
    <phoneticPr fontId="36"/>
  </si>
  <si>
    <t>唐崎沖中央</t>
    <rPh sb="0" eb="2">
      <t>カラサキ</t>
    </rPh>
    <rPh sb="2" eb="3">
      <t>オキ</t>
    </rPh>
    <rPh sb="3" eb="5">
      <t>チュウオウ</t>
    </rPh>
    <phoneticPr fontId="36"/>
  </si>
  <si>
    <t>水温</t>
    <rPh sb="0" eb="2">
      <t>スイオン</t>
    </rPh>
    <phoneticPr fontId="36"/>
  </si>
  <si>
    <t>℃</t>
    <phoneticPr fontId="36"/>
  </si>
  <si>
    <t>透明度</t>
    <rPh sb="0" eb="3">
      <t>トウメイド</t>
    </rPh>
    <phoneticPr fontId="36"/>
  </si>
  <si>
    <t>&gt;4.3</t>
    <phoneticPr fontId="36"/>
  </si>
  <si>
    <t>&gt;3.5</t>
    <phoneticPr fontId="36"/>
  </si>
  <si>
    <t>DO%</t>
    <phoneticPr fontId="36"/>
  </si>
  <si>
    <t>%</t>
    <phoneticPr fontId="36"/>
  </si>
  <si>
    <t>DO</t>
    <phoneticPr fontId="36"/>
  </si>
  <si>
    <t>mg/L</t>
    <phoneticPr fontId="36"/>
  </si>
  <si>
    <t>北湖</t>
    <rPh sb="0" eb="1">
      <t>キタ</t>
    </rPh>
    <rPh sb="1" eb="2">
      <t>コ</t>
    </rPh>
    <phoneticPr fontId="36"/>
  </si>
  <si>
    <t>12B</t>
    <phoneticPr fontId="36"/>
  </si>
  <si>
    <t>南比良沖中央</t>
    <rPh sb="0" eb="1">
      <t>ミナミ</t>
    </rPh>
    <rPh sb="1" eb="3">
      <t>ヒラ</t>
    </rPh>
    <rPh sb="3" eb="4">
      <t>オキ</t>
    </rPh>
    <rPh sb="4" eb="6">
      <t>チュウオウ</t>
    </rPh>
    <phoneticPr fontId="36"/>
  </si>
  <si>
    <t>17B</t>
    <phoneticPr fontId="36"/>
  </si>
  <si>
    <t>今津沖中央</t>
    <rPh sb="0" eb="2">
      <t>イマヅ</t>
    </rPh>
    <rPh sb="2" eb="3">
      <t>オキ</t>
    </rPh>
    <rPh sb="3" eb="5">
      <t>チュウオウ</t>
    </rPh>
    <phoneticPr fontId="36"/>
  </si>
  <si>
    <t>m</t>
  </si>
  <si>
    <t>DO%</t>
  </si>
  <si>
    <t>%</t>
  </si>
  <si>
    <t>送付日</t>
    <rPh sb="0" eb="2">
      <t>ソウフ</t>
    </rPh>
    <rPh sb="2" eb="3">
      <t>ビ</t>
    </rPh>
    <phoneticPr fontId="36"/>
  </si>
  <si>
    <t>クオンタ</t>
    <phoneticPr fontId="36"/>
  </si>
  <si>
    <t>補正あり</t>
    <rPh sb="0" eb="2">
      <t>ホセイ</t>
    </rPh>
    <phoneticPr fontId="36"/>
  </si>
  <si>
    <t>10/7,8</t>
    <phoneticPr fontId="4"/>
  </si>
  <si>
    <t>11/5,6</t>
    <phoneticPr fontId="4"/>
  </si>
  <si>
    <t>11/2.3</t>
    <phoneticPr fontId="4"/>
  </si>
  <si>
    <t>強風のため中止</t>
    <rPh sb="0" eb="2">
      <t>キョウフウ</t>
    </rPh>
    <rPh sb="5" eb="7">
      <t>チュウシ</t>
    </rPh>
    <phoneticPr fontId="4"/>
  </si>
  <si>
    <t>1/6,7</t>
    <phoneticPr fontId="4"/>
  </si>
  <si>
    <r>
      <t>Ｃ（今津沖中央）</t>
    </r>
    <r>
      <rPr>
        <sz val="11"/>
        <color indexed="8"/>
        <rFont val="ＭＳ Ｐゴシック"/>
        <family val="3"/>
        <charset val="128"/>
      </rPr>
      <t>は、測定定点(17B)の分です。</t>
    </r>
    <rPh sb="10" eb="12">
      <t>ソクテイ</t>
    </rPh>
    <rPh sb="12" eb="14">
      <t>テイテン</t>
    </rPh>
    <rPh sb="20" eb="21">
      <t>ブン</t>
    </rPh>
    <phoneticPr fontId="4"/>
  </si>
  <si>
    <t>2/3,4</t>
    <phoneticPr fontId="4"/>
  </si>
  <si>
    <t>3/3,4</t>
    <phoneticPr fontId="4"/>
  </si>
  <si>
    <t>表   平成26年度 第一湖盆（水深約９０ｍ）における溶存酸素濃度調査結果（底から１ｍ）</t>
    <rPh sb="0" eb="1">
      <t>ヒョウ</t>
    </rPh>
    <rPh sb="4" eb="6">
      <t>ヘイセイ</t>
    </rPh>
    <rPh sb="8" eb="10">
      <t>ネンド</t>
    </rPh>
    <rPh sb="11" eb="13">
      <t>ダイイチ</t>
    </rPh>
    <rPh sb="13" eb="14">
      <t>コ</t>
    </rPh>
    <rPh sb="14" eb="15">
      <t>ボン</t>
    </rPh>
    <rPh sb="16" eb="18">
      <t>スイシン</t>
    </rPh>
    <rPh sb="18" eb="19">
      <t>ヤク</t>
    </rPh>
    <rPh sb="27" eb="28">
      <t>ヨウ</t>
    </rPh>
    <rPh sb="28" eb="29">
      <t>ゾン</t>
    </rPh>
    <rPh sb="29" eb="31">
      <t>サンソ</t>
    </rPh>
    <rPh sb="31" eb="33">
      <t>ノウド</t>
    </rPh>
    <rPh sb="33" eb="35">
      <t>チョウサ</t>
    </rPh>
    <rPh sb="35" eb="37">
      <t>ケッカ</t>
    </rPh>
    <rPh sb="38" eb="39">
      <t>ソコ</t>
    </rPh>
    <phoneticPr fontId="4"/>
  </si>
  <si>
    <t>4/7,8</t>
    <phoneticPr fontId="4"/>
  </si>
  <si>
    <t>5/7,8</t>
    <phoneticPr fontId="4"/>
  </si>
  <si>
    <t>6/2,3</t>
    <phoneticPr fontId="4"/>
  </si>
  <si>
    <t>全透
（&gt;4.4）</t>
    <rPh sb="0" eb="1">
      <t>ゼン</t>
    </rPh>
    <rPh sb="1" eb="2">
      <t>トオル</t>
    </rPh>
    <phoneticPr fontId="4"/>
  </si>
  <si>
    <t>全透
（&gt;4.1）</t>
    <rPh sb="0" eb="1">
      <t>ゼン</t>
    </rPh>
    <rPh sb="1" eb="2">
      <t>トオル</t>
    </rPh>
    <phoneticPr fontId="4"/>
  </si>
  <si>
    <t>7/7,8</t>
    <phoneticPr fontId="4"/>
  </si>
  <si>
    <t>3.2
（藻測定不能）</t>
    <rPh sb="5" eb="6">
      <t>モ</t>
    </rPh>
    <rPh sb="6" eb="8">
      <t>ソクテイ</t>
    </rPh>
    <rPh sb="8" eb="10">
      <t>フノウ</t>
    </rPh>
    <phoneticPr fontId="4"/>
  </si>
  <si>
    <t>8/4.5</t>
    <phoneticPr fontId="4"/>
  </si>
  <si>
    <t>9/1,2</t>
    <phoneticPr fontId="4"/>
  </si>
  <si>
    <t>全透
（&gt;3.6）</t>
    <rPh sb="0" eb="1">
      <t>ゼン</t>
    </rPh>
    <rPh sb="1" eb="2">
      <t>トオル</t>
    </rPh>
    <phoneticPr fontId="4"/>
  </si>
  <si>
    <t>強風のため欠測</t>
    <rPh sb="0" eb="2">
      <t>キョウフウ</t>
    </rPh>
    <rPh sb="5" eb="7">
      <t>ケッソク</t>
    </rPh>
    <phoneticPr fontId="4"/>
  </si>
  <si>
    <t>11/4,5</t>
    <phoneticPr fontId="4"/>
  </si>
  <si>
    <t>12/1,3</t>
    <phoneticPr fontId="4"/>
  </si>
  <si>
    <t>1/5,6</t>
    <phoneticPr fontId="4"/>
  </si>
  <si>
    <t>min</t>
    <phoneticPr fontId="4"/>
  </si>
  <si>
    <t>2/2,3</t>
    <phoneticPr fontId="4"/>
  </si>
  <si>
    <t>↑</t>
    <phoneticPr fontId="4"/>
  </si>
  <si>
    <t>強風のため調査を中止したが、別の調査で２地点でデータを採取できた。</t>
    <rPh sb="0" eb="2">
      <t>キョウフウ</t>
    </rPh>
    <rPh sb="5" eb="7">
      <t>チョウサ</t>
    </rPh>
    <rPh sb="8" eb="10">
      <t>チュウシ</t>
    </rPh>
    <rPh sb="14" eb="15">
      <t>ベツ</t>
    </rPh>
    <rPh sb="16" eb="18">
      <t>チョウサ</t>
    </rPh>
    <rPh sb="20" eb="22">
      <t>チテン</t>
    </rPh>
    <rPh sb="27" eb="29">
      <t>サイシュ</t>
    </rPh>
    <phoneticPr fontId="4"/>
  </si>
  <si>
    <t>3/2,3</t>
    <phoneticPr fontId="4"/>
  </si>
  <si>
    <t>表   平成27年度 第一湖盆（水深約９０ｍ）における溶存酸素濃度調査結果（底から１ｍ）</t>
    <rPh sb="0" eb="1">
      <t>ヒョウ</t>
    </rPh>
    <rPh sb="4" eb="6">
      <t>ヘイセイ</t>
    </rPh>
    <rPh sb="8" eb="10">
      <t>ネンド</t>
    </rPh>
    <rPh sb="11" eb="13">
      <t>ダイイチ</t>
    </rPh>
    <rPh sb="13" eb="14">
      <t>コ</t>
    </rPh>
    <rPh sb="14" eb="15">
      <t>ボン</t>
    </rPh>
    <rPh sb="16" eb="18">
      <t>スイシン</t>
    </rPh>
    <rPh sb="18" eb="19">
      <t>ヤク</t>
    </rPh>
    <rPh sb="27" eb="28">
      <t>ヨウ</t>
    </rPh>
    <rPh sb="28" eb="29">
      <t>ゾン</t>
    </rPh>
    <rPh sb="29" eb="31">
      <t>サンソ</t>
    </rPh>
    <rPh sb="31" eb="33">
      <t>ノウド</t>
    </rPh>
    <rPh sb="33" eb="35">
      <t>チョウサ</t>
    </rPh>
    <rPh sb="35" eb="37">
      <t>ケッカ</t>
    </rPh>
    <rPh sb="38" eb="39">
      <t>ソコ</t>
    </rPh>
    <phoneticPr fontId="4"/>
  </si>
  <si>
    <t>4/6,7</t>
    <phoneticPr fontId="4"/>
  </si>
  <si>
    <t>5/11,12</t>
    <phoneticPr fontId="4"/>
  </si>
  <si>
    <t>6/1,2</t>
    <phoneticPr fontId="4"/>
  </si>
  <si>
    <t>7/6,7</t>
    <phoneticPr fontId="4"/>
  </si>
  <si>
    <t>8/3,4</t>
    <phoneticPr fontId="4"/>
  </si>
  <si>
    <t>全透
（&gt;4.0）</t>
    <rPh sb="0" eb="1">
      <t>ゼン</t>
    </rPh>
    <rPh sb="1" eb="2">
      <t>トオル</t>
    </rPh>
    <phoneticPr fontId="4"/>
  </si>
  <si>
    <t>9/7,8</t>
    <phoneticPr fontId="4"/>
  </si>
  <si>
    <t>10/5,6</t>
    <phoneticPr fontId="4"/>
  </si>
  <si>
    <t>11/2,4</t>
    <phoneticPr fontId="4"/>
  </si>
  <si>
    <t>12/7,8</t>
    <phoneticPr fontId="4"/>
  </si>
  <si>
    <t>1/4,5</t>
    <phoneticPr fontId="4"/>
  </si>
  <si>
    <t>2/1,2</t>
    <phoneticPr fontId="4"/>
  </si>
  <si>
    <t>3/1,7</t>
    <phoneticPr fontId="4"/>
  </si>
  <si>
    <t>Ａ</t>
    <phoneticPr fontId="4"/>
  </si>
  <si>
    <t>Ｂ</t>
    <phoneticPr fontId="4"/>
  </si>
  <si>
    <t>Ｄ</t>
    <phoneticPr fontId="4"/>
  </si>
  <si>
    <t>Ｅ</t>
    <phoneticPr fontId="4"/>
  </si>
  <si>
    <t>Ｆ</t>
    <phoneticPr fontId="4"/>
  </si>
  <si>
    <t>＊</t>
    <phoneticPr fontId="4"/>
  </si>
  <si>
    <r>
      <t>Ｃ（今津沖中央）</t>
    </r>
    <r>
      <rPr>
        <sz val="11"/>
        <color indexed="8"/>
        <rFont val="ＭＳ Ｐゴシック"/>
        <family val="3"/>
        <charset val="128"/>
      </rPr>
      <t>は、測定定点(17B)の分です。</t>
    </r>
    <rPh sb="10" eb="12">
      <t>ソクテイ</t>
    </rPh>
    <rPh sb="12" eb="14">
      <t>テイテン</t>
    </rPh>
    <rPh sb="20" eb="21">
      <t>ブン</t>
    </rPh>
    <phoneticPr fontId="4"/>
  </si>
  <si>
    <t>6/8:強風のため測定できず欠測扱いです。</t>
    <rPh sb="4" eb="6">
      <t>キョウフウ</t>
    </rPh>
    <rPh sb="9" eb="11">
      <t>ソクテイ</t>
    </rPh>
    <rPh sb="14" eb="16">
      <t>ケッソク</t>
    </rPh>
    <rPh sb="16" eb="17">
      <t>アツカ</t>
    </rPh>
    <phoneticPr fontId="4"/>
  </si>
  <si>
    <t>9/28 D点　調査地点周辺にブイが多数にあったことおよび強風のため欠測です。</t>
    <rPh sb="6" eb="7">
      <t>テン</t>
    </rPh>
    <rPh sb="8" eb="10">
      <t>チョウサ</t>
    </rPh>
    <rPh sb="10" eb="12">
      <t>チテン</t>
    </rPh>
    <rPh sb="12" eb="14">
      <t>シュウヘン</t>
    </rPh>
    <rPh sb="18" eb="20">
      <t>タスウ</t>
    </rPh>
    <rPh sb="29" eb="31">
      <t>キョウフウ</t>
    </rPh>
    <rPh sb="34" eb="36">
      <t>ケッソク</t>
    </rPh>
    <phoneticPr fontId="4"/>
  </si>
  <si>
    <t>7/13:Ｄ点調査地点周辺にブイが多数あり、船との接触等の恐れがあったため少し地点をずらして測定を行いましたので欠測扱いです。</t>
    <rPh sb="6" eb="7">
      <t>テン</t>
    </rPh>
    <rPh sb="7" eb="9">
      <t>チョウサ</t>
    </rPh>
    <rPh sb="9" eb="11">
      <t>チテン</t>
    </rPh>
    <rPh sb="11" eb="13">
      <t>シュウヘン</t>
    </rPh>
    <rPh sb="17" eb="19">
      <t>タスウ</t>
    </rPh>
    <rPh sb="22" eb="23">
      <t>フネ</t>
    </rPh>
    <rPh sb="25" eb="27">
      <t>セッショク</t>
    </rPh>
    <rPh sb="27" eb="28">
      <t>トウ</t>
    </rPh>
    <rPh sb="29" eb="30">
      <t>オソ</t>
    </rPh>
    <rPh sb="37" eb="38">
      <t>スコ</t>
    </rPh>
    <rPh sb="39" eb="41">
      <t>チテン</t>
    </rPh>
    <rPh sb="46" eb="48">
      <t>ソクテイ</t>
    </rPh>
    <rPh sb="49" eb="50">
      <t>オコナ</t>
    </rPh>
    <rPh sb="56" eb="58">
      <t>ケッソク</t>
    </rPh>
    <rPh sb="58" eb="59">
      <t>アツカ</t>
    </rPh>
    <phoneticPr fontId="4"/>
  </si>
  <si>
    <t>１２月</t>
    <phoneticPr fontId="4"/>
  </si>
  <si>
    <t>１月</t>
    <phoneticPr fontId="4"/>
  </si>
  <si>
    <t>２月</t>
    <phoneticPr fontId="4"/>
  </si>
  <si>
    <t>2/1:DOセンサのバッテリー不足による不調によりL点欠測扱いです。</t>
    <rPh sb="15" eb="17">
      <t>ブソク</t>
    </rPh>
    <rPh sb="20" eb="22">
      <t>フチョウ</t>
    </rPh>
    <rPh sb="26" eb="27">
      <t>テン</t>
    </rPh>
    <rPh sb="27" eb="29">
      <t>ケッソク</t>
    </rPh>
    <rPh sb="29" eb="30">
      <t>アツカ</t>
    </rPh>
    <phoneticPr fontId="4"/>
  </si>
  <si>
    <t>３月</t>
    <phoneticPr fontId="4"/>
  </si>
  <si>
    <t>min</t>
    <phoneticPr fontId="4"/>
  </si>
  <si>
    <t>4/4,5</t>
    <phoneticPr fontId="4"/>
  </si>
  <si>
    <t>表   平成28年度 第一湖盆（水深約９０ｍ）における溶存酸素濃度調査結果（底から１ｍ）</t>
    <rPh sb="0" eb="1">
      <t>ヒョウ</t>
    </rPh>
    <rPh sb="4" eb="6">
      <t>ヘイセイ</t>
    </rPh>
    <rPh sb="8" eb="10">
      <t>ネンド</t>
    </rPh>
    <rPh sb="11" eb="13">
      <t>ダイイチ</t>
    </rPh>
    <rPh sb="13" eb="14">
      <t>コ</t>
    </rPh>
    <rPh sb="14" eb="15">
      <t>ボン</t>
    </rPh>
    <rPh sb="16" eb="18">
      <t>スイシン</t>
    </rPh>
    <rPh sb="18" eb="19">
      <t>ヤク</t>
    </rPh>
    <rPh sb="27" eb="28">
      <t>ヨウ</t>
    </rPh>
    <rPh sb="28" eb="29">
      <t>ゾン</t>
    </rPh>
    <rPh sb="29" eb="31">
      <t>サンソ</t>
    </rPh>
    <rPh sb="31" eb="33">
      <t>ノウド</t>
    </rPh>
    <rPh sb="33" eb="35">
      <t>チョウサ</t>
    </rPh>
    <rPh sb="35" eb="37">
      <t>ケッカ</t>
    </rPh>
    <rPh sb="38" eb="39">
      <t>ソコ</t>
    </rPh>
    <phoneticPr fontId="4"/>
  </si>
  <si>
    <t>5/9,10</t>
    <phoneticPr fontId="4"/>
  </si>
  <si>
    <t>H28</t>
    <phoneticPr fontId="36"/>
  </si>
  <si>
    <t>H27</t>
    <phoneticPr fontId="36"/>
  </si>
  <si>
    <t>min</t>
    <phoneticPr fontId="4"/>
  </si>
  <si>
    <t>6/6,7</t>
    <phoneticPr fontId="4"/>
  </si>
  <si>
    <t>7/4,5</t>
    <phoneticPr fontId="4"/>
  </si>
  <si>
    <t>定期</t>
    <rPh sb="0" eb="2">
      <t>テイキ</t>
    </rPh>
    <phoneticPr fontId="4"/>
  </si>
  <si>
    <t>水深別</t>
    <rPh sb="0" eb="2">
      <t>スイシン</t>
    </rPh>
    <rPh sb="2" eb="3">
      <t>ベツ</t>
    </rPh>
    <phoneticPr fontId="4"/>
  </si>
  <si>
    <t>最低値</t>
    <rPh sb="0" eb="2">
      <t>サイテイ</t>
    </rPh>
    <rPh sb="2" eb="3">
      <t>チ</t>
    </rPh>
    <phoneticPr fontId="4"/>
  </si>
  <si>
    <t>8/1,2</t>
    <phoneticPr fontId="4"/>
  </si>
  <si>
    <t>9/5,6</t>
    <phoneticPr fontId="4"/>
  </si>
  <si>
    <t>9/26 D：岸に寄り浅い地点での測定であったため欠測</t>
    <rPh sb="7" eb="8">
      <t>キシ</t>
    </rPh>
    <rPh sb="9" eb="10">
      <t>ヨ</t>
    </rPh>
    <rPh sb="11" eb="12">
      <t>アサ</t>
    </rPh>
    <rPh sb="13" eb="15">
      <t>チテン</t>
    </rPh>
    <rPh sb="17" eb="19">
      <t>ソクテイ</t>
    </rPh>
    <rPh sb="25" eb="27">
      <t>ケッソク</t>
    </rPh>
    <phoneticPr fontId="4"/>
  </si>
  <si>
    <t>5/16 C,L：強風のため欠測</t>
    <rPh sb="9" eb="11">
      <t>キョウフウ</t>
    </rPh>
    <rPh sb="14" eb="16">
      <t>ケッソク</t>
    </rPh>
    <phoneticPr fontId="4"/>
  </si>
  <si>
    <t>10/3,4</t>
    <phoneticPr fontId="4"/>
  </si>
  <si>
    <t>11/8,9</t>
    <phoneticPr fontId="4"/>
  </si>
  <si>
    <t>12/5,6</t>
    <phoneticPr fontId="4"/>
  </si>
  <si>
    <t>12/26 B,E:Cにおいて採水時間を設けたため欠測</t>
    <rPh sb="15" eb="17">
      <t>サイスイ</t>
    </rPh>
    <rPh sb="17" eb="19">
      <t>ジカン</t>
    </rPh>
    <rPh sb="20" eb="21">
      <t>モウ</t>
    </rPh>
    <rPh sb="25" eb="27">
      <t>ケッソク</t>
    </rPh>
    <phoneticPr fontId="4"/>
  </si>
  <si>
    <t>1/10,11</t>
    <phoneticPr fontId="4"/>
  </si>
  <si>
    <t>2/6,8</t>
    <phoneticPr fontId="4"/>
  </si>
  <si>
    <t>3/6,7</t>
    <phoneticPr fontId="4"/>
  </si>
  <si>
    <t>&gt;4.1</t>
    <phoneticPr fontId="4"/>
  </si>
  <si>
    <t>-</t>
    <phoneticPr fontId="4"/>
  </si>
  <si>
    <t>3/21 L:荒天予想のため省略</t>
    <rPh sb="7" eb="9">
      <t>コウテン</t>
    </rPh>
    <rPh sb="9" eb="11">
      <t>ヨソウ</t>
    </rPh>
    <rPh sb="14" eb="16">
      <t>ショウリャク</t>
    </rPh>
    <phoneticPr fontId="4"/>
  </si>
  <si>
    <t>2/20 L:強風のため欠測</t>
    <rPh sb="7" eb="9">
      <t>キョウフウ</t>
    </rPh>
    <rPh sb="12" eb="14">
      <t>ケッソク</t>
    </rPh>
    <phoneticPr fontId="4"/>
  </si>
  <si>
    <t>2/27 L:2/20欠測分の確認</t>
    <rPh sb="11" eb="13">
      <t>ケッソク</t>
    </rPh>
    <rPh sb="13" eb="14">
      <t>ブン</t>
    </rPh>
    <rPh sb="15" eb="17">
      <t>カクニン</t>
    </rPh>
    <phoneticPr fontId="4"/>
  </si>
  <si>
    <t>表   平成29年度 第一湖盆（水深約９０ｍ）における溶存酸素濃度調査結果（底から１ｍ）</t>
    <rPh sb="0" eb="1">
      <t>ヒョウ</t>
    </rPh>
    <rPh sb="4" eb="6">
      <t>ヘイセイ</t>
    </rPh>
    <rPh sb="8" eb="10">
      <t>ネンド</t>
    </rPh>
    <rPh sb="11" eb="13">
      <t>ダイイチ</t>
    </rPh>
    <rPh sb="13" eb="14">
      <t>コ</t>
    </rPh>
    <rPh sb="14" eb="15">
      <t>ボン</t>
    </rPh>
    <rPh sb="16" eb="18">
      <t>スイシン</t>
    </rPh>
    <rPh sb="18" eb="19">
      <t>ヤク</t>
    </rPh>
    <rPh sb="27" eb="28">
      <t>ヨウ</t>
    </rPh>
    <rPh sb="28" eb="29">
      <t>ゾン</t>
    </rPh>
    <rPh sb="29" eb="31">
      <t>サンソ</t>
    </rPh>
    <rPh sb="31" eb="33">
      <t>ノウド</t>
    </rPh>
    <rPh sb="33" eb="35">
      <t>チョウサ</t>
    </rPh>
    <rPh sb="35" eb="37">
      <t>ケッカ</t>
    </rPh>
    <rPh sb="38" eb="39">
      <t>ソコ</t>
    </rPh>
    <phoneticPr fontId="4"/>
  </si>
  <si>
    <t>4/10,12</t>
    <phoneticPr fontId="4"/>
  </si>
  <si>
    <t>H29</t>
    <phoneticPr fontId="36"/>
  </si>
  <si>
    <t>5/8,9</t>
    <phoneticPr fontId="4"/>
  </si>
  <si>
    <t>6/5,6</t>
    <phoneticPr fontId="4"/>
  </si>
  <si>
    <t>7/3,4</t>
    <phoneticPr fontId="4"/>
  </si>
  <si>
    <t>9/4,5</t>
    <phoneticPr fontId="4"/>
  </si>
  <si>
    <t>&lt;0.5</t>
  </si>
  <si>
    <t>９月</t>
    <rPh sb="1" eb="2">
      <t>ガツ</t>
    </rPh>
    <phoneticPr fontId="4"/>
  </si>
  <si>
    <t>10/2,3</t>
    <phoneticPr fontId="4"/>
  </si>
  <si>
    <t>の部分は、水深別底層DO調査結果です。(水質測定計画には入ってない調査分です）</t>
    <rPh sb="1" eb="3">
      <t>ブブン</t>
    </rPh>
    <rPh sb="5" eb="8">
      <t>スイシンベツ</t>
    </rPh>
    <rPh sb="8" eb="10">
      <t>テイソウ</t>
    </rPh>
    <rPh sb="12" eb="14">
      <t>チョウサ</t>
    </rPh>
    <rPh sb="14" eb="16">
      <t>ケッカ</t>
    </rPh>
    <rPh sb="20" eb="22">
      <t>スイシツ</t>
    </rPh>
    <rPh sb="22" eb="24">
      <t>ソクテイ</t>
    </rPh>
    <rPh sb="24" eb="26">
      <t>ケイカク</t>
    </rPh>
    <rPh sb="28" eb="29">
      <t>ハイ</t>
    </rPh>
    <rPh sb="33" eb="35">
      <t>チョウサ</t>
    </rPh>
    <rPh sb="35" eb="36">
      <t>ブン</t>
    </rPh>
    <phoneticPr fontId="4"/>
  </si>
  <si>
    <t>11/6,7</t>
    <phoneticPr fontId="4"/>
  </si>
  <si>
    <t>12/4,5</t>
    <phoneticPr fontId="4"/>
  </si>
  <si>
    <t>12/11 B、E:強風のため欠測</t>
    <rPh sb="10" eb="12">
      <t>キョウフウ</t>
    </rPh>
    <rPh sb="15" eb="17">
      <t>ケッソク</t>
    </rPh>
    <phoneticPr fontId="4"/>
  </si>
  <si>
    <t>2/5,6</t>
    <phoneticPr fontId="4"/>
  </si>
  <si>
    <t>11,1</t>
    <phoneticPr fontId="4"/>
  </si>
  <si>
    <t>3/5,6</t>
    <phoneticPr fontId="4"/>
  </si>
  <si>
    <t>4/9,10</t>
    <phoneticPr fontId="4"/>
  </si>
  <si>
    <t>表   平成30年度 第一湖盆（水深約９０ｍ）における溶存酸素濃度調査結果（底から１ｍ）</t>
    <rPh sb="0" eb="1">
      <t>ヒョウ</t>
    </rPh>
    <rPh sb="4" eb="6">
      <t>ヘイセイ</t>
    </rPh>
    <rPh sb="8" eb="10">
      <t>ネンド</t>
    </rPh>
    <rPh sb="11" eb="13">
      <t>ダイイチ</t>
    </rPh>
    <rPh sb="13" eb="14">
      <t>コ</t>
    </rPh>
    <rPh sb="14" eb="15">
      <t>ボン</t>
    </rPh>
    <rPh sb="16" eb="18">
      <t>スイシン</t>
    </rPh>
    <rPh sb="18" eb="19">
      <t>ヤク</t>
    </rPh>
    <rPh sb="27" eb="28">
      <t>ヨウ</t>
    </rPh>
    <rPh sb="28" eb="29">
      <t>ゾン</t>
    </rPh>
    <rPh sb="29" eb="31">
      <t>サンソ</t>
    </rPh>
    <rPh sb="31" eb="33">
      <t>ノウド</t>
    </rPh>
    <rPh sb="33" eb="35">
      <t>チョウサ</t>
    </rPh>
    <rPh sb="35" eb="37">
      <t>ケッカ</t>
    </rPh>
    <rPh sb="38" eb="39">
      <t>ソコ</t>
    </rPh>
    <phoneticPr fontId="4"/>
  </si>
  <si>
    <t>H30</t>
    <phoneticPr fontId="36"/>
  </si>
  <si>
    <t>５月</t>
    <phoneticPr fontId="4"/>
  </si>
  <si>
    <t>６月</t>
    <phoneticPr fontId="4"/>
  </si>
  <si>
    <t>７月</t>
    <phoneticPr fontId="4"/>
  </si>
  <si>
    <t>6/5,6</t>
    <phoneticPr fontId="4"/>
  </si>
  <si>
    <t>7/2,3</t>
    <phoneticPr fontId="4"/>
  </si>
  <si>
    <t>6/13 D：岸に寄り浅い地点での測定であったため欠測</t>
    <phoneticPr fontId="4"/>
  </si>
  <si>
    <t>８月</t>
    <phoneticPr fontId="4"/>
  </si>
  <si>
    <t>8/6,7</t>
    <phoneticPr fontId="4"/>
  </si>
  <si>
    <t>9/3,6</t>
    <phoneticPr fontId="4"/>
  </si>
  <si>
    <t>９月</t>
    <phoneticPr fontId="4"/>
  </si>
  <si>
    <t>10月</t>
    <phoneticPr fontId="4"/>
  </si>
  <si>
    <t>11月</t>
    <rPh sb="2" eb="3">
      <t>ガツ</t>
    </rPh>
    <phoneticPr fontId="4"/>
  </si>
  <si>
    <t>7/17 D：岸寄りの浅い地点での測定であったため欠測</t>
    <phoneticPr fontId="4"/>
  </si>
  <si>
    <t>12/3,4</t>
    <phoneticPr fontId="4"/>
  </si>
  <si>
    <t>12月</t>
    <rPh sb="2" eb="3">
      <t>ガツ</t>
    </rPh>
    <phoneticPr fontId="4"/>
  </si>
  <si>
    <t>1/7,8</t>
    <phoneticPr fontId="4"/>
  </si>
  <si>
    <t>1月</t>
    <rPh sb="1" eb="2">
      <t>ガツ</t>
    </rPh>
    <phoneticPr fontId="4"/>
  </si>
  <si>
    <t>2月</t>
    <rPh sb="1" eb="2">
      <t>ガツ</t>
    </rPh>
    <phoneticPr fontId="4"/>
  </si>
  <si>
    <t>2/4,5</t>
    <phoneticPr fontId="4"/>
  </si>
  <si>
    <t>3/4,5</t>
    <phoneticPr fontId="4"/>
  </si>
  <si>
    <t>4/8,9</t>
    <phoneticPr fontId="4"/>
  </si>
  <si>
    <t>m</t>
    <phoneticPr fontId="36"/>
  </si>
  <si>
    <t>6B</t>
    <phoneticPr fontId="36"/>
  </si>
  <si>
    <t>℃</t>
    <phoneticPr fontId="36"/>
  </si>
  <si>
    <t>DO%</t>
    <phoneticPr fontId="36"/>
  </si>
  <si>
    <t>%</t>
    <phoneticPr fontId="36"/>
  </si>
  <si>
    <t>DO</t>
    <phoneticPr fontId="36"/>
  </si>
  <si>
    <t>mg/L</t>
    <phoneticPr fontId="36"/>
  </si>
  <si>
    <t>12B</t>
    <phoneticPr fontId="36"/>
  </si>
  <si>
    <t>17B</t>
    <phoneticPr fontId="36"/>
  </si>
  <si>
    <t>表   令和元年度 第一湖盆（水深約９０ｍ）における溶存酸素濃度調査結果（底から１ｍ）</t>
    <rPh sb="0" eb="1">
      <t>ヒョウ</t>
    </rPh>
    <rPh sb="4" eb="6">
      <t>レイワ</t>
    </rPh>
    <rPh sb="6" eb="7">
      <t>ガン</t>
    </rPh>
    <rPh sb="7" eb="9">
      <t>ネンド</t>
    </rPh>
    <rPh sb="9" eb="11">
      <t>ヘイネンド</t>
    </rPh>
    <rPh sb="10" eb="12">
      <t>ダイイチ</t>
    </rPh>
    <rPh sb="12" eb="13">
      <t>コ</t>
    </rPh>
    <rPh sb="13" eb="14">
      <t>ボン</t>
    </rPh>
    <rPh sb="15" eb="17">
      <t>スイシン</t>
    </rPh>
    <rPh sb="17" eb="18">
      <t>ヤク</t>
    </rPh>
    <rPh sb="26" eb="27">
      <t>ヨウ</t>
    </rPh>
    <rPh sb="27" eb="28">
      <t>ゾン</t>
    </rPh>
    <rPh sb="28" eb="30">
      <t>サンソ</t>
    </rPh>
    <rPh sb="30" eb="32">
      <t>ノウド</t>
    </rPh>
    <rPh sb="32" eb="34">
      <t>チョウサ</t>
    </rPh>
    <rPh sb="34" eb="36">
      <t>ケッカ</t>
    </rPh>
    <rPh sb="37" eb="38">
      <t>ソコ</t>
    </rPh>
    <phoneticPr fontId="4"/>
  </si>
  <si>
    <t>R1</t>
    <phoneticPr fontId="36"/>
  </si>
  <si>
    <t>6月</t>
    <phoneticPr fontId="4"/>
  </si>
  <si>
    <t>水深別</t>
  </si>
  <si>
    <t>7月</t>
    <phoneticPr fontId="4"/>
  </si>
  <si>
    <t>6/3,4</t>
    <phoneticPr fontId="4"/>
  </si>
  <si>
    <t>7/1,2</t>
    <phoneticPr fontId="4"/>
  </si>
  <si>
    <t>8/5,6</t>
    <phoneticPr fontId="4"/>
  </si>
  <si>
    <t>8月</t>
    <phoneticPr fontId="4"/>
  </si>
  <si>
    <t>9月</t>
    <phoneticPr fontId="4"/>
  </si>
  <si>
    <t>&gt;3.8</t>
    <phoneticPr fontId="4"/>
  </si>
  <si>
    <t>中止</t>
    <rPh sb="0" eb="2">
      <t>チュウシ</t>
    </rPh>
    <phoneticPr fontId="4"/>
  </si>
  <si>
    <t>11/13 B、D：強風のため欠測</t>
    <phoneticPr fontId="4"/>
  </si>
  <si>
    <t>単位：ｍｇ/Ｌ</t>
    <phoneticPr fontId="4"/>
  </si>
  <si>
    <t>9/2,3</t>
    <phoneticPr fontId="4"/>
  </si>
  <si>
    <t>&lt;0.5</t>
    <phoneticPr fontId="4"/>
  </si>
  <si>
    <t>&gt;4.4</t>
    <phoneticPr fontId="4"/>
  </si>
  <si>
    <t>&gt;4.3</t>
    <phoneticPr fontId="4"/>
  </si>
  <si>
    <t>12/2,4</t>
    <phoneticPr fontId="4"/>
  </si>
  <si>
    <t>H(水深約80m)</t>
    <rPh sb="2" eb="4">
      <t>スイシン</t>
    </rPh>
    <rPh sb="4" eb="5">
      <t>ヤク</t>
    </rPh>
    <phoneticPr fontId="4"/>
  </si>
  <si>
    <t>I(水深約80m)</t>
  </si>
  <si>
    <t>J(水深約80m)</t>
  </si>
  <si>
    <t>K(水深約80m)</t>
    <phoneticPr fontId="4"/>
  </si>
  <si>
    <t>K(水深約80m)</t>
    <rPh sb="2" eb="4">
      <t>スイシン</t>
    </rPh>
    <rPh sb="4" eb="5">
      <t>ヤク</t>
    </rPh>
    <phoneticPr fontId="4"/>
  </si>
  <si>
    <t>11/5 A、B、K：強風のため中止</t>
    <phoneticPr fontId="4"/>
  </si>
  <si>
    <t>1月</t>
    <phoneticPr fontId="4"/>
  </si>
  <si>
    <t>1/6,7</t>
    <phoneticPr fontId="4"/>
  </si>
  <si>
    <t>2/3,4</t>
    <phoneticPr fontId="4"/>
  </si>
  <si>
    <t>1/29 A、B、D、E、F：強風のため中止</t>
    <phoneticPr fontId="4"/>
  </si>
  <si>
    <t>2/17 A、B、D、E、F、K：強風等のため中止</t>
    <rPh sb="19" eb="20">
      <t>トウ</t>
    </rPh>
    <phoneticPr fontId="4"/>
  </si>
  <si>
    <t>3/2,3</t>
    <phoneticPr fontId="4"/>
  </si>
  <si>
    <t>R2</t>
    <phoneticPr fontId="36"/>
  </si>
  <si>
    <t>表   令和２年度 第一湖盆（水深約９０ｍ）における溶存酸素濃度調査結果（底から１ｍ）</t>
    <rPh sb="0" eb="1">
      <t>ヒョウ</t>
    </rPh>
    <rPh sb="4" eb="6">
      <t>レイワ</t>
    </rPh>
    <rPh sb="7" eb="9">
      <t>ネンド</t>
    </rPh>
    <rPh sb="9" eb="11">
      <t>ヘイネンド</t>
    </rPh>
    <rPh sb="10" eb="12">
      <t>ダイイチ</t>
    </rPh>
    <rPh sb="12" eb="13">
      <t>コ</t>
    </rPh>
    <rPh sb="13" eb="14">
      <t>ボン</t>
    </rPh>
    <rPh sb="15" eb="17">
      <t>スイシン</t>
    </rPh>
    <rPh sb="17" eb="18">
      <t>ヤク</t>
    </rPh>
    <rPh sb="26" eb="27">
      <t>ヨウ</t>
    </rPh>
    <rPh sb="27" eb="28">
      <t>ゾン</t>
    </rPh>
    <rPh sb="28" eb="30">
      <t>サンソ</t>
    </rPh>
    <rPh sb="30" eb="32">
      <t>ノウド</t>
    </rPh>
    <rPh sb="32" eb="34">
      <t>チョウサ</t>
    </rPh>
    <rPh sb="34" eb="36">
      <t>ケッカ</t>
    </rPh>
    <rPh sb="37" eb="38">
      <t>ソコ</t>
    </rPh>
    <phoneticPr fontId="4"/>
  </si>
  <si>
    <t>4/6,7</t>
    <phoneticPr fontId="4"/>
  </si>
  <si>
    <t>5月</t>
    <rPh sb="1" eb="2">
      <t>ガツ</t>
    </rPh>
    <phoneticPr fontId="4"/>
  </si>
  <si>
    <t>5/11,12</t>
    <phoneticPr fontId="4"/>
  </si>
  <si>
    <t>6月</t>
    <rPh sb="1" eb="2">
      <t>ガツ</t>
    </rPh>
    <phoneticPr fontId="4"/>
  </si>
  <si>
    <t>6/8,9</t>
    <phoneticPr fontId="4"/>
  </si>
  <si>
    <t>7月</t>
    <rPh sb="1" eb="2">
      <t>ガツ</t>
    </rPh>
    <phoneticPr fontId="4"/>
  </si>
  <si>
    <t>7/6,8</t>
    <phoneticPr fontId="4"/>
  </si>
  <si>
    <t>8月</t>
    <rPh sb="1" eb="2">
      <t>ガツ</t>
    </rPh>
    <phoneticPr fontId="4"/>
  </si>
  <si>
    <t>&gt;4.0</t>
    <phoneticPr fontId="4"/>
  </si>
  <si>
    <t>9/1,2</t>
    <phoneticPr fontId="4"/>
  </si>
  <si>
    <t>9/17 B、E：強風のため中止</t>
    <phoneticPr fontId="4"/>
  </si>
  <si>
    <t>L(第一湖盆中央）</t>
    <rPh sb="2" eb="3">
      <t>ダイ</t>
    </rPh>
    <rPh sb="3" eb="4">
      <t>イチ</t>
    </rPh>
    <rPh sb="4" eb="5">
      <t>コ</t>
    </rPh>
    <rPh sb="5" eb="6">
      <t>ボン</t>
    </rPh>
    <rPh sb="6" eb="8">
      <t>チュウオウ</t>
    </rPh>
    <phoneticPr fontId="4"/>
  </si>
  <si>
    <t>A</t>
    <phoneticPr fontId="4"/>
  </si>
  <si>
    <t>B</t>
    <phoneticPr fontId="4"/>
  </si>
  <si>
    <t>C（今津沖中央）</t>
    <rPh sb="2" eb="4">
      <t>イマヅ</t>
    </rPh>
    <rPh sb="4" eb="5">
      <t>オキ</t>
    </rPh>
    <rPh sb="5" eb="7">
      <t>チュウオウ</t>
    </rPh>
    <phoneticPr fontId="4"/>
  </si>
  <si>
    <t>D</t>
    <phoneticPr fontId="4"/>
  </si>
  <si>
    <t>E</t>
    <phoneticPr fontId="4"/>
  </si>
  <si>
    <t>F</t>
    <phoneticPr fontId="4"/>
  </si>
  <si>
    <r>
      <t>C（今津沖中央）</t>
    </r>
    <r>
      <rPr>
        <sz val="11"/>
        <color indexed="8"/>
        <rFont val="ＭＳ Ｐゴシック"/>
        <family val="3"/>
        <charset val="128"/>
      </rPr>
      <t>は、測定定点(17B)の分です。</t>
    </r>
    <rPh sb="10" eb="12">
      <t>ソクテイ</t>
    </rPh>
    <rPh sb="12" eb="14">
      <t>テイテン</t>
    </rPh>
    <rPh sb="20" eb="21">
      <t>ブン</t>
    </rPh>
    <phoneticPr fontId="4"/>
  </si>
  <si>
    <t>10/5,6</t>
    <phoneticPr fontId="4"/>
  </si>
  <si>
    <t>&lt;0.5</t>
    <phoneticPr fontId="4"/>
  </si>
  <si>
    <t>11/5 A,B,D,E,F：強風のため中止</t>
    <phoneticPr fontId="4"/>
  </si>
  <si>
    <t>9/8 B,K：強風のため中止</t>
    <phoneticPr fontId="4"/>
  </si>
  <si>
    <t>11/9,10</t>
    <phoneticPr fontId="4"/>
  </si>
  <si>
    <t>令和２年度　北湖底層DO臨時重点調査測定結果（11月16日、11月17日）</t>
    <rPh sb="0" eb="1">
      <t>レイ</t>
    </rPh>
    <rPh sb="1" eb="2">
      <t>ワ</t>
    </rPh>
    <rPh sb="3" eb="5">
      <t>ネンド</t>
    </rPh>
    <rPh sb="6" eb="7">
      <t>ホク</t>
    </rPh>
    <rPh sb="7" eb="8">
      <t>コ</t>
    </rPh>
    <rPh sb="8" eb="9">
      <t>ソコ</t>
    </rPh>
    <rPh sb="12" eb="14">
      <t>リンジ</t>
    </rPh>
    <rPh sb="16" eb="18">
      <t>チョウサ</t>
    </rPh>
    <rPh sb="18" eb="20">
      <t>ソクテイ</t>
    </rPh>
    <rPh sb="20" eb="22">
      <t>ケッカ</t>
    </rPh>
    <rPh sb="25" eb="26">
      <t>ガツ</t>
    </rPh>
    <rPh sb="28" eb="29">
      <t>ニチ</t>
    </rPh>
    <rPh sb="32" eb="33">
      <t>ガツ</t>
    </rPh>
    <rPh sb="35" eb="36">
      <t>ニチ</t>
    </rPh>
    <phoneticPr fontId="45"/>
  </si>
  <si>
    <t>調査実施機関</t>
    <rPh sb="0" eb="2">
      <t>チョウサ</t>
    </rPh>
    <rPh sb="2" eb="4">
      <t>ジッシ</t>
    </rPh>
    <rPh sb="4" eb="6">
      <t>キカン</t>
    </rPh>
    <phoneticPr fontId="45"/>
  </si>
  <si>
    <t>地点</t>
    <rPh sb="0" eb="2">
      <t>チテン</t>
    </rPh>
    <phoneticPr fontId="45"/>
  </si>
  <si>
    <t>水深</t>
    <rPh sb="0" eb="2">
      <t>スイシン</t>
    </rPh>
    <phoneticPr fontId="45"/>
  </si>
  <si>
    <t>センター
環境監視部門</t>
    <rPh sb="5" eb="7">
      <t>カンキョウ</t>
    </rPh>
    <rPh sb="7" eb="9">
      <t>カンシ</t>
    </rPh>
    <rPh sb="9" eb="11">
      <t>ブモン</t>
    </rPh>
    <phoneticPr fontId="45"/>
  </si>
  <si>
    <t>A</t>
    <phoneticPr fontId="45"/>
  </si>
  <si>
    <t>約90m</t>
    <rPh sb="0" eb="1">
      <t>ヤク</t>
    </rPh>
    <phoneticPr fontId="45"/>
  </si>
  <si>
    <t>B</t>
    <phoneticPr fontId="45"/>
  </si>
  <si>
    <t>C</t>
    <phoneticPr fontId="45"/>
  </si>
  <si>
    <t>D</t>
    <phoneticPr fontId="45"/>
  </si>
  <si>
    <t>E</t>
    <phoneticPr fontId="45"/>
  </si>
  <si>
    <t>&lt;0.5</t>
    <phoneticPr fontId="45"/>
  </si>
  <si>
    <t>F</t>
    <phoneticPr fontId="45"/>
  </si>
  <si>
    <t>&lt;0.5</t>
    <phoneticPr fontId="45"/>
  </si>
  <si>
    <t>L</t>
    <phoneticPr fontId="45"/>
  </si>
  <si>
    <t>K</t>
    <phoneticPr fontId="45"/>
  </si>
  <si>
    <t>約80m</t>
    <rPh sb="0" eb="1">
      <t>ヤク</t>
    </rPh>
    <phoneticPr fontId="45"/>
  </si>
  <si>
    <t>H</t>
    <phoneticPr fontId="45"/>
  </si>
  <si>
    <t>I</t>
    <phoneticPr fontId="45"/>
  </si>
  <si>
    <t>J</t>
    <phoneticPr fontId="45"/>
  </si>
  <si>
    <t>N</t>
    <phoneticPr fontId="45"/>
  </si>
  <si>
    <t>P</t>
    <phoneticPr fontId="45"/>
  </si>
  <si>
    <t>Q</t>
    <phoneticPr fontId="45"/>
  </si>
  <si>
    <t>X</t>
    <phoneticPr fontId="45"/>
  </si>
  <si>
    <t>R</t>
    <phoneticPr fontId="45"/>
  </si>
  <si>
    <t>約70m</t>
    <phoneticPr fontId="45"/>
  </si>
  <si>
    <t>S</t>
    <phoneticPr fontId="45"/>
  </si>
  <si>
    <t>T</t>
    <phoneticPr fontId="45"/>
  </si>
  <si>
    <t>U</t>
    <phoneticPr fontId="45"/>
  </si>
  <si>
    <t>V</t>
    <phoneticPr fontId="45"/>
  </si>
  <si>
    <t>W</t>
    <phoneticPr fontId="45"/>
  </si>
  <si>
    <t>Y</t>
    <phoneticPr fontId="45"/>
  </si>
  <si>
    <t>M</t>
    <phoneticPr fontId="45"/>
  </si>
  <si>
    <t>約60m</t>
    <rPh sb="0" eb="1">
      <t>ヤク</t>
    </rPh>
    <phoneticPr fontId="45"/>
  </si>
  <si>
    <t>Z</t>
    <phoneticPr fontId="45"/>
  </si>
  <si>
    <t>琵琶湖環境科学研究センター研究報告書第10号の図に地点を追加加工</t>
    <phoneticPr fontId="45"/>
  </si>
  <si>
    <t>12/7,8</t>
    <phoneticPr fontId="4"/>
  </si>
  <si>
    <t>2月</t>
    <rPh sb="1" eb="2">
      <t>ガツ</t>
    </rPh>
    <phoneticPr fontId="4"/>
  </si>
  <si>
    <t>追加調査測定結果（11月24日、30日、12月7日、21日、22日、1月4日、12日、18日、26日、2月1日）</t>
    <rPh sb="0" eb="2">
      <t>ツイカ</t>
    </rPh>
    <rPh sb="2" eb="4">
      <t>チョウサ</t>
    </rPh>
    <rPh sb="4" eb="6">
      <t>ソクテイ</t>
    </rPh>
    <rPh sb="6" eb="8">
      <t>ケッカ</t>
    </rPh>
    <rPh sb="11" eb="12">
      <t>ガツ</t>
    </rPh>
    <rPh sb="14" eb="15">
      <t>ニチ</t>
    </rPh>
    <rPh sb="18" eb="19">
      <t>ニチ</t>
    </rPh>
    <rPh sb="22" eb="23">
      <t>ガツ</t>
    </rPh>
    <rPh sb="24" eb="25">
      <t>ニチ</t>
    </rPh>
    <rPh sb="28" eb="29">
      <t>ニチ</t>
    </rPh>
    <rPh sb="32" eb="33">
      <t>ニチ</t>
    </rPh>
    <rPh sb="35" eb="36">
      <t>ガツ</t>
    </rPh>
    <rPh sb="37" eb="38">
      <t>ニチ</t>
    </rPh>
    <rPh sb="41" eb="42">
      <t>ニチ</t>
    </rPh>
    <rPh sb="45" eb="46">
      <t>ニチ</t>
    </rPh>
    <rPh sb="52" eb="53">
      <t>ガツ</t>
    </rPh>
    <rPh sb="54" eb="55">
      <t>ニチ</t>
    </rPh>
    <phoneticPr fontId="45"/>
  </si>
  <si>
    <t>2/1,2</t>
    <phoneticPr fontId="4"/>
  </si>
  <si>
    <t>3/11,12</t>
    <phoneticPr fontId="4"/>
  </si>
  <si>
    <t>表   令和３年度 第一湖盆（水深約９０ｍ）における溶存酸素濃度調査結果（底から１ｍ）</t>
    <rPh sb="0" eb="1">
      <t>ヒョウ</t>
    </rPh>
    <rPh sb="4" eb="6">
      <t>レイワ</t>
    </rPh>
    <rPh sb="7" eb="9">
      <t>ネンド</t>
    </rPh>
    <rPh sb="9" eb="11">
      <t>ヘイネンド</t>
    </rPh>
    <rPh sb="10" eb="12">
      <t>ダイイチ</t>
    </rPh>
    <rPh sb="12" eb="13">
      <t>コ</t>
    </rPh>
    <rPh sb="13" eb="14">
      <t>ボン</t>
    </rPh>
    <rPh sb="15" eb="17">
      <t>スイシン</t>
    </rPh>
    <rPh sb="17" eb="18">
      <t>ヤク</t>
    </rPh>
    <rPh sb="26" eb="27">
      <t>ヨウ</t>
    </rPh>
    <rPh sb="27" eb="28">
      <t>ゾン</t>
    </rPh>
    <rPh sb="28" eb="30">
      <t>サンソ</t>
    </rPh>
    <rPh sb="30" eb="32">
      <t>ノウド</t>
    </rPh>
    <rPh sb="32" eb="34">
      <t>チョウサ</t>
    </rPh>
    <rPh sb="34" eb="36">
      <t>ケッカ</t>
    </rPh>
    <rPh sb="37" eb="38">
      <t>ソコ</t>
    </rPh>
    <phoneticPr fontId="4"/>
  </si>
  <si>
    <t>R3</t>
    <phoneticPr fontId="36"/>
  </si>
  <si>
    <t>水深別</t>
    <rPh sb="0" eb="2">
      <t>スイシン</t>
    </rPh>
    <rPh sb="2" eb="3">
      <t>ベツ</t>
    </rPh>
    <phoneticPr fontId="4"/>
  </si>
  <si>
    <t>5/10,11</t>
    <phoneticPr fontId="4"/>
  </si>
  <si>
    <t>7/5,6</t>
    <phoneticPr fontId="4"/>
  </si>
  <si>
    <t>8/2,3</t>
    <phoneticPr fontId="4"/>
  </si>
  <si>
    <t>N(水深約80m)</t>
    <phoneticPr fontId="4"/>
  </si>
  <si>
    <t>10/4,5</t>
    <phoneticPr fontId="4"/>
  </si>
  <si>
    <t>11/8,10</t>
    <phoneticPr fontId="4"/>
  </si>
  <si>
    <t>12/6,7</t>
    <phoneticPr fontId="4"/>
  </si>
  <si>
    <t>2/1,2</t>
    <phoneticPr fontId="4"/>
  </si>
  <si>
    <t>3/7,8</t>
    <phoneticPr fontId="4"/>
  </si>
  <si>
    <t>R4</t>
    <phoneticPr fontId="36"/>
  </si>
  <si>
    <t>表   令和４年度 第一湖盆（水深約９０ｍ）における溶存酸素濃度調査結果（底から１ｍ）</t>
    <rPh sb="0" eb="1">
      <t>ヒョウ</t>
    </rPh>
    <rPh sb="4" eb="6">
      <t>レイワ</t>
    </rPh>
    <rPh sb="7" eb="9">
      <t>ネンド</t>
    </rPh>
    <rPh sb="9" eb="11">
      <t>ヘイネンド</t>
    </rPh>
    <rPh sb="10" eb="12">
      <t>ダイイチ</t>
    </rPh>
    <rPh sb="12" eb="13">
      <t>コ</t>
    </rPh>
    <rPh sb="13" eb="14">
      <t>ボン</t>
    </rPh>
    <rPh sb="15" eb="17">
      <t>スイシン</t>
    </rPh>
    <rPh sb="17" eb="18">
      <t>ヤク</t>
    </rPh>
    <rPh sb="26" eb="27">
      <t>ヨウ</t>
    </rPh>
    <rPh sb="27" eb="28">
      <t>ゾン</t>
    </rPh>
    <rPh sb="28" eb="30">
      <t>サンソ</t>
    </rPh>
    <rPh sb="30" eb="32">
      <t>ノウド</t>
    </rPh>
    <rPh sb="32" eb="34">
      <t>チョウサ</t>
    </rPh>
    <rPh sb="34" eb="36">
      <t>ケッカ</t>
    </rPh>
    <rPh sb="37" eb="38">
      <t>ソコ</t>
    </rPh>
    <phoneticPr fontId="4"/>
  </si>
  <si>
    <t>4/11,12</t>
    <phoneticPr fontId="4"/>
  </si>
  <si>
    <t>5/9,10</t>
    <phoneticPr fontId="4"/>
  </si>
  <si>
    <t>6/7,8</t>
    <phoneticPr fontId="4"/>
  </si>
  <si>
    <t>8/1,2</t>
    <phoneticPr fontId="4"/>
  </si>
  <si>
    <t>8/22,23</t>
    <phoneticPr fontId="4"/>
  </si>
  <si>
    <t>8/22,23</t>
    <phoneticPr fontId="4"/>
  </si>
  <si>
    <t>9/6,7</t>
    <phoneticPr fontId="4"/>
  </si>
  <si>
    <t>10/3,4</t>
    <phoneticPr fontId="4"/>
  </si>
  <si>
    <t>10/17,18</t>
    <phoneticPr fontId="4"/>
  </si>
  <si>
    <t>10/24,25</t>
    <phoneticPr fontId="4"/>
  </si>
  <si>
    <t>11/7,8</t>
    <phoneticPr fontId="4"/>
  </si>
  <si>
    <t>12/5,6</t>
    <phoneticPr fontId="4"/>
  </si>
  <si>
    <t>12/12,13</t>
    <phoneticPr fontId="4"/>
  </si>
  <si>
    <t>1/10,11</t>
    <phoneticPr fontId="4"/>
  </si>
  <si>
    <t>2/6,7</t>
    <phoneticPr fontId="4"/>
  </si>
  <si>
    <t>表   令和５年度 第一湖盆（水深約９０ｍ）における溶存酸素濃度調査結果（底から１ｍ）</t>
    <rPh sb="0" eb="1">
      <t>ヒョウ</t>
    </rPh>
    <rPh sb="4" eb="6">
      <t>レイワ</t>
    </rPh>
    <rPh sb="7" eb="9">
      <t>ネンド</t>
    </rPh>
    <rPh sb="9" eb="11">
      <t>ヘイネンド</t>
    </rPh>
    <rPh sb="10" eb="12">
      <t>ダイイチ</t>
    </rPh>
    <rPh sb="12" eb="13">
      <t>コ</t>
    </rPh>
    <rPh sb="13" eb="14">
      <t>ボン</t>
    </rPh>
    <rPh sb="15" eb="17">
      <t>スイシン</t>
    </rPh>
    <rPh sb="17" eb="18">
      <t>ヤク</t>
    </rPh>
    <rPh sb="26" eb="27">
      <t>ヨウ</t>
    </rPh>
    <rPh sb="27" eb="28">
      <t>ゾン</t>
    </rPh>
    <rPh sb="28" eb="30">
      <t>サンソ</t>
    </rPh>
    <rPh sb="30" eb="32">
      <t>ノウド</t>
    </rPh>
    <rPh sb="32" eb="34">
      <t>チョウサ</t>
    </rPh>
    <rPh sb="34" eb="36">
      <t>ケッカ</t>
    </rPh>
    <rPh sb="37" eb="38">
      <t>ソコ</t>
    </rPh>
    <phoneticPr fontId="4"/>
  </si>
  <si>
    <t>4/10,11</t>
    <phoneticPr fontId="4"/>
  </si>
  <si>
    <t>R5</t>
    <phoneticPr fontId="36"/>
  </si>
  <si>
    <t>水深別</t>
    <rPh sb="0" eb="3">
      <t>スイシンベツ</t>
    </rPh>
    <phoneticPr fontId="4"/>
  </si>
  <si>
    <t>&gt;3.6</t>
    <phoneticPr fontId="4"/>
  </si>
  <si>
    <t>7/3,4</t>
  </si>
  <si>
    <t>&gt;3.9</t>
    <phoneticPr fontId="4"/>
  </si>
  <si>
    <t>9/5,6</t>
  </si>
  <si>
    <t>&gt;3.9</t>
  </si>
  <si>
    <t>10/2,4</t>
    <phoneticPr fontId="4"/>
  </si>
  <si>
    <t>11/6,8</t>
    <phoneticPr fontId="4"/>
  </si>
  <si>
    <t>&gt;3.5</t>
    <phoneticPr fontId="4"/>
  </si>
  <si>
    <t>1/9,10</t>
    <phoneticPr fontId="4"/>
  </si>
  <si>
    <t>2/5,6</t>
  </si>
  <si>
    <t>&gt;3.7</t>
  </si>
  <si>
    <t>表   令和６年度 第一湖盆（水深約９０ｍ）における溶存酸素濃度調査結果（底から１ｍ）</t>
    <rPh sb="0" eb="1">
      <t>ヒョウ</t>
    </rPh>
    <rPh sb="4" eb="6">
      <t>レイワ</t>
    </rPh>
    <rPh sb="7" eb="9">
      <t>ネンド</t>
    </rPh>
    <rPh sb="9" eb="11">
      <t>ヘイネンド</t>
    </rPh>
    <rPh sb="10" eb="12">
      <t>ダイイチ</t>
    </rPh>
    <rPh sb="12" eb="13">
      <t>コ</t>
    </rPh>
    <rPh sb="13" eb="14">
      <t>ボン</t>
    </rPh>
    <rPh sb="15" eb="17">
      <t>スイシン</t>
    </rPh>
    <rPh sb="17" eb="18">
      <t>ヤク</t>
    </rPh>
    <rPh sb="26" eb="27">
      <t>ヨウ</t>
    </rPh>
    <rPh sb="27" eb="28">
      <t>ゾン</t>
    </rPh>
    <rPh sb="28" eb="30">
      <t>サンソ</t>
    </rPh>
    <rPh sb="30" eb="32">
      <t>ノウド</t>
    </rPh>
    <rPh sb="32" eb="34">
      <t>チョウサ</t>
    </rPh>
    <rPh sb="34" eb="36">
      <t>ケッカ</t>
    </rPh>
    <rPh sb="37" eb="38">
      <t>ソコ</t>
    </rPh>
    <phoneticPr fontId="4"/>
  </si>
  <si>
    <t>R6</t>
    <phoneticPr fontId="36"/>
  </si>
  <si>
    <t>4/8,10</t>
    <phoneticPr fontId="4"/>
  </si>
  <si>
    <t>2,5</t>
    <phoneticPr fontId="4"/>
  </si>
  <si>
    <t>10/1,2</t>
    <phoneticPr fontId="4"/>
  </si>
  <si>
    <t>欠測
(強風）</t>
    <rPh sb="0" eb="2">
      <t>ケッソク</t>
    </rPh>
    <rPh sb="4" eb="6">
      <t>キョウフウ</t>
    </rPh>
    <phoneticPr fontId="4"/>
  </si>
  <si>
    <t>Q(水深約80m)</t>
    <phoneticPr fontId="4"/>
  </si>
  <si>
    <t>S(水深約70m)</t>
    <phoneticPr fontId="4"/>
  </si>
  <si>
    <t>V(水深約70m)</t>
    <phoneticPr fontId="4"/>
  </si>
  <si>
    <t>12/2,3</t>
    <phoneticPr fontId="4"/>
  </si>
  <si>
    <t>3/10,11</t>
    <phoneticPr fontId="4"/>
  </si>
  <si>
    <t>表   令和７年度 第一湖盆（水深約９０ｍ）における溶存酸素濃度調査結果（底から１ｍ）</t>
    <rPh sb="0" eb="1">
      <t>ヒョウ</t>
    </rPh>
    <rPh sb="4" eb="6">
      <t>レイワ</t>
    </rPh>
    <rPh sb="7" eb="9">
      <t>ネンド</t>
    </rPh>
    <rPh sb="9" eb="11">
      <t>ヘイネンド</t>
    </rPh>
    <rPh sb="10" eb="12">
      <t>ダイイチ</t>
    </rPh>
    <rPh sb="12" eb="13">
      <t>コ</t>
    </rPh>
    <rPh sb="13" eb="14">
      <t>ボン</t>
    </rPh>
    <rPh sb="15" eb="17">
      <t>スイシン</t>
    </rPh>
    <rPh sb="17" eb="18">
      <t>ヤク</t>
    </rPh>
    <rPh sb="26" eb="27">
      <t>ヨウ</t>
    </rPh>
    <rPh sb="27" eb="28">
      <t>ゾン</t>
    </rPh>
    <rPh sb="28" eb="30">
      <t>サンソ</t>
    </rPh>
    <rPh sb="30" eb="32">
      <t>ノウド</t>
    </rPh>
    <rPh sb="32" eb="34">
      <t>チョウサ</t>
    </rPh>
    <rPh sb="34" eb="36">
      <t>ケッカ</t>
    </rPh>
    <rPh sb="37" eb="38">
      <t>ソコ</t>
    </rPh>
    <phoneticPr fontId="4"/>
  </si>
  <si>
    <t>R7</t>
    <phoneticPr fontId="36"/>
  </si>
  <si>
    <t>5/12.13</t>
    <phoneticPr fontId="4"/>
  </si>
  <si>
    <t>水深別（再）</t>
    <rPh sb="0" eb="2">
      <t>スイシン</t>
    </rPh>
    <rPh sb="2" eb="3">
      <t>ベツ</t>
    </rPh>
    <rPh sb="4" eb="5">
      <t>サイ</t>
    </rPh>
    <phoneticPr fontId="4"/>
  </si>
  <si>
    <t>6/9,10</t>
    <phoneticPr fontId="4"/>
  </si>
  <si>
    <t>8/4,5</t>
    <phoneticPr fontId="4"/>
  </si>
  <si>
    <t>9/1.2</t>
    <phoneticPr fontId="4"/>
  </si>
  <si>
    <t>10/6,7</t>
    <phoneticPr fontId="4"/>
  </si>
  <si>
    <t>&gt;4.2</t>
    <phoneticPr fontId="4"/>
  </si>
  <si>
    <t>11/25,26</t>
    <phoneticPr fontId="4"/>
  </si>
  <si>
    <t>12/1,2</t>
    <phoneticPr fontId="4"/>
  </si>
  <si>
    <t>3/9,10</t>
    <phoneticPr fontId="4"/>
  </si>
  <si>
    <t>表   令和8年度 第一湖盆（水深約９０ｍ）における溶存酸素濃度調査結果（底から１ｍ）</t>
    <rPh sb="0" eb="1">
      <t>ヒョウ</t>
    </rPh>
    <rPh sb="4" eb="6">
      <t>レイワ</t>
    </rPh>
    <rPh sb="7" eb="9">
      <t>ネンド</t>
    </rPh>
    <rPh sb="9" eb="11">
      <t>ヘイネンド</t>
    </rPh>
    <rPh sb="10" eb="12">
      <t>ダイイチ</t>
    </rPh>
    <rPh sb="12" eb="13">
      <t>コ</t>
    </rPh>
    <rPh sb="13" eb="14">
      <t>ボン</t>
    </rPh>
    <rPh sb="15" eb="17">
      <t>スイシン</t>
    </rPh>
    <rPh sb="17" eb="18">
      <t>ヤク</t>
    </rPh>
    <rPh sb="26" eb="27">
      <t>ヨウ</t>
    </rPh>
    <rPh sb="27" eb="28">
      <t>ゾン</t>
    </rPh>
    <rPh sb="28" eb="30">
      <t>サンソ</t>
    </rPh>
    <rPh sb="30" eb="32">
      <t>ノウド</t>
    </rPh>
    <rPh sb="32" eb="34">
      <t>チョウサ</t>
    </rPh>
    <rPh sb="34" eb="36">
      <t>ケッカ</t>
    </rPh>
    <rPh sb="37" eb="38">
      <t>ソコ</t>
    </rPh>
    <phoneticPr fontId="4"/>
  </si>
  <si>
    <t>R8</t>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</si>
</sst>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0_);[Red]\(0.0\)"/>
    <numFmt numFmtId="178" formatCode="m/d;@"/>
    <numFmt numFmtId="179" formatCode="0_);[Red]\(0\)"/>
    <numFmt numFmtId="180" formatCode="0_ "/>
    <numFmt numFmtId="181" formatCode="0.0"/>
  </numFmts>
  <fonts count="4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1"/>
      <color indexed="10"/>
      <name val="ＭＳ Ｐゴシック"/>
      <family val="3"/>
      <charset val="128"/>
    </font>
    <font>
      <sz val="20"/>
      <name val="ＭＳ Ｐゴシック"/>
      <family val="3"/>
      <charset val="128"/>
    </font>
    <font>
      <sz val="22"/>
      <name val="ＭＳ Ｐゴシック"/>
      <family val="3"/>
      <charset val="128"/>
    </font>
    <font>
      <b/>
      <sz val="11"/>
      <color indexed="8"/>
      <name val="ＭＳ Ｐゴシック"/>
      <family val="3"/>
      <charset val="128"/>
    </font>
    <font>
      <sz val="11"/>
      <color indexed="8"/>
      <name val="ＭＳ Ｐゴシック"/>
      <family val="3"/>
      <charset val="128"/>
    </font>
    <font>
      <sz val="11"/>
      <color indexed="12"/>
      <name val="ＭＳ Ｐゴシック"/>
      <family val="3"/>
      <charset val="128"/>
    </font>
    <font>
      <sz val="9"/>
      <name val="ＭＳ Ｐゴシック"/>
      <family val="3"/>
      <charset val="128"/>
    </font>
    <font>
      <sz val="12"/>
      <name val="ＭＳ Ｐゴシック"/>
      <family val="3"/>
      <charset val="128"/>
    </font>
    <font>
      <b/>
      <sz val="12"/>
      <name val="ＭＳ Ｐゴシック"/>
      <family val="3"/>
      <charset val="128"/>
    </font>
    <font>
      <sz val="10"/>
      <name val="ＭＳ ゴシック"/>
      <family val="3"/>
      <charset val="128"/>
    </font>
    <font>
      <b/>
      <sz val="10"/>
      <color indexed="10"/>
      <name val="ＭＳ ゴシック"/>
      <family val="3"/>
      <charset val="128"/>
    </font>
    <font>
      <sz val="9"/>
      <color indexed="8"/>
      <name val="MS UI Gothic"/>
      <family val="3"/>
      <charset val="128"/>
    </font>
    <font>
      <sz val="9"/>
      <color indexed="9"/>
      <name val="MS UI Gothic"/>
      <family val="3"/>
      <charset val="128"/>
    </font>
    <font>
      <b/>
      <sz val="18"/>
      <color indexed="56"/>
      <name val="ＭＳ Ｐゴシック"/>
      <family val="3"/>
      <charset val="128"/>
    </font>
    <font>
      <b/>
      <sz val="9"/>
      <color indexed="9"/>
      <name val="MS UI Gothic"/>
      <family val="3"/>
      <charset val="128"/>
    </font>
    <font>
      <sz val="9"/>
      <color indexed="60"/>
      <name val="MS UI Gothic"/>
      <family val="3"/>
      <charset val="128"/>
    </font>
    <font>
      <sz val="9"/>
      <color indexed="52"/>
      <name val="MS UI Gothic"/>
      <family val="3"/>
      <charset val="128"/>
    </font>
    <font>
      <sz val="9"/>
      <color indexed="20"/>
      <name val="MS UI Gothic"/>
      <family val="3"/>
      <charset val="128"/>
    </font>
    <font>
      <b/>
      <sz val="9"/>
      <color indexed="52"/>
      <name val="MS UI Gothic"/>
      <family val="3"/>
      <charset val="128"/>
    </font>
    <font>
      <sz val="9"/>
      <color indexed="10"/>
      <name val="MS UI Gothic"/>
      <family val="3"/>
      <charset val="128"/>
    </font>
    <font>
      <b/>
      <sz val="15"/>
      <color indexed="56"/>
      <name val="MS UI Gothic"/>
      <family val="3"/>
      <charset val="128"/>
    </font>
    <font>
      <b/>
      <sz val="13"/>
      <color indexed="56"/>
      <name val="MS UI Gothic"/>
      <family val="3"/>
      <charset val="128"/>
    </font>
    <font>
      <b/>
      <sz val="11"/>
      <color indexed="56"/>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color indexed="10"/>
      <name val="ＭＳ Ｐゴシック"/>
      <family val="3"/>
      <charset val="128"/>
    </font>
    <font>
      <sz val="10"/>
      <name val="MS UI Gothic"/>
      <family val="3"/>
      <charset val="128"/>
    </font>
    <font>
      <sz val="6"/>
      <name val="MS UI Gothic"/>
      <family val="3"/>
      <charset val="128"/>
    </font>
    <font>
      <sz val="10"/>
      <color indexed="8"/>
      <name val="MS UI Gothic"/>
      <family val="3"/>
      <charset val="128"/>
    </font>
    <font>
      <sz val="10"/>
      <color indexed="12"/>
      <name val="MS UI Gothic"/>
      <family val="3"/>
      <charset val="128"/>
    </font>
    <font>
      <sz val="8.5"/>
      <name val="ＭＳ Ｐゴシック"/>
      <family val="3"/>
      <charset val="128"/>
    </font>
    <font>
      <sz val="10"/>
      <color theme="1"/>
      <name val="MS UI Gothic"/>
      <family val="3"/>
      <charset val="128"/>
    </font>
    <font>
      <sz val="11"/>
      <color theme="1"/>
      <name val="ＭＳ Ｐゴシック"/>
      <family val="3"/>
      <charset val="128"/>
    </font>
    <font>
      <b/>
      <sz val="11"/>
      <color theme="1"/>
      <name val="ＭＳ Ｐゴシック"/>
      <family val="3"/>
      <charset val="128"/>
    </font>
    <font>
      <sz val="8"/>
      <color theme="1"/>
      <name val="ＭＳ Ｐゴシック"/>
      <family val="3"/>
      <charset val="128"/>
    </font>
    <font>
      <sz val="16"/>
      <color theme="1"/>
      <name val="ＭＳ Ｐゴシック"/>
      <family val="2"/>
      <charset val="128"/>
      <scheme val="minor"/>
    </font>
    <font>
      <sz val="6"/>
      <name val="ＭＳ Ｐゴシック"/>
      <family val="2"/>
      <charset val="128"/>
      <scheme val="minor"/>
    </font>
    <font>
      <sz val="10.5"/>
      <color theme="1"/>
      <name val="ＭＳ 明朝"/>
      <family val="1"/>
      <charset val="128"/>
    </font>
    <font>
      <sz val="10"/>
      <color theme="1"/>
      <name val="ＭＳ Ｐゴシック"/>
      <family val="2"/>
      <charset val="128"/>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indexed="41"/>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bgColor indexed="64"/>
      </patternFill>
    </fill>
    <fill>
      <patternFill patternType="solid">
        <fgColor rgb="FFDAEEF3"/>
        <bgColor indexed="64"/>
      </patternFill>
    </fill>
  </fills>
  <borders count="8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bottom style="double">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style="double">
        <color indexed="64"/>
      </left>
      <right/>
      <top/>
      <bottom/>
      <diagonal/>
    </border>
    <border>
      <left style="double">
        <color indexed="64"/>
      </left>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double">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double">
        <color indexed="64"/>
      </top>
      <bottom style="thin">
        <color indexed="64"/>
      </bottom>
      <diagonal/>
    </border>
    <border>
      <left style="thin">
        <color indexed="64"/>
      </left>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45">
    <xf numFmtId="0" fontId="0"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20" borderId="1" applyNumberFormat="0" applyAlignment="0" applyProtection="0">
      <alignment vertical="center"/>
    </xf>
    <xf numFmtId="0" fontId="21" fillId="21" borderId="0" applyNumberFormat="0" applyBorder="0" applyAlignment="0" applyProtection="0">
      <alignment vertical="center"/>
    </xf>
    <xf numFmtId="0" fontId="3"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23" borderId="9" applyNumberFormat="0" applyAlignment="0" applyProtection="0">
      <alignment vertical="center"/>
    </xf>
    <xf numFmtId="0" fontId="31" fillId="0" borderId="0" applyNumberFormat="0" applyFill="0" applyBorder="0" applyAlignment="0" applyProtection="0">
      <alignment vertical="center"/>
    </xf>
    <xf numFmtId="0" fontId="32" fillId="7" borderId="4" applyNumberFormat="0" applyAlignment="0" applyProtection="0">
      <alignment vertical="center"/>
    </xf>
    <xf numFmtId="0" fontId="35" fillId="0" borderId="0">
      <alignment vertical="center"/>
    </xf>
    <xf numFmtId="0" fontId="33" fillId="4" borderId="0" applyNumberFormat="0" applyBorder="0" applyAlignment="0" applyProtection="0">
      <alignment vertical="center"/>
    </xf>
    <xf numFmtId="0" fontId="1" fillId="0" borderId="0">
      <alignment vertical="center"/>
    </xf>
    <xf numFmtId="0" fontId="2" fillId="0" borderId="0">
      <alignment vertical="center"/>
    </xf>
  </cellStyleXfs>
  <cellXfs count="629">
    <xf numFmtId="0" fontId="0" fillId="0" borderId="0" xfId="0">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right" vertical="center"/>
    </xf>
    <xf numFmtId="0" fontId="0" fillId="24" borderId="10" xfId="0" applyFill="1" applyBorder="1" applyAlignment="1">
      <alignment horizontal="center" vertical="center"/>
    </xf>
    <xf numFmtId="0" fontId="0" fillId="24" borderId="16" xfId="0"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0" fillId="0" borderId="0" xfId="0" applyAlignment="1">
      <alignment horizontal="center" vertical="center"/>
    </xf>
    <xf numFmtId="0" fontId="5" fillId="0" borderId="0" xfId="0" applyFont="1">
      <alignment vertical="center"/>
    </xf>
    <xf numFmtId="0" fontId="0" fillId="0" borderId="0" xfId="0" applyAlignment="1"/>
    <xf numFmtId="0" fontId="7" fillId="0" borderId="0" xfId="0" applyFont="1">
      <alignment vertical="center"/>
    </xf>
    <xf numFmtId="177" fontId="0" fillId="0" borderId="17" xfId="0" applyNumberFormat="1" applyBorder="1" applyAlignment="1">
      <alignment horizontal="center" vertical="center"/>
    </xf>
    <xf numFmtId="177" fontId="0" fillId="24" borderId="18" xfId="0" applyNumberFormat="1" applyFill="1" applyBorder="1" applyAlignment="1">
      <alignment horizontal="center" vertical="center"/>
    </xf>
    <xf numFmtId="177" fontId="0" fillId="0" borderId="18" xfId="0" applyNumberFormat="1" applyBorder="1" applyAlignment="1">
      <alignment horizontal="center" vertical="center"/>
    </xf>
    <xf numFmtId="177" fontId="0" fillId="0" borderId="19" xfId="0" applyNumberFormat="1" applyBorder="1" applyAlignment="1">
      <alignment horizontal="center" vertical="center"/>
    </xf>
    <xf numFmtId="177" fontId="0" fillId="24" borderId="16" xfId="0" applyNumberFormat="1" applyFill="1" applyBorder="1" applyAlignment="1">
      <alignment horizontal="center" vertical="center"/>
    </xf>
    <xf numFmtId="177" fontId="0" fillId="0" borderId="16" xfId="0" applyNumberFormat="1" applyBorder="1" applyAlignment="1">
      <alignment horizontal="center" vertical="center"/>
    </xf>
    <xf numFmtId="177" fontId="6" fillId="24" borderId="16" xfId="0" applyNumberFormat="1" applyFont="1" applyFill="1" applyBorder="1" applyAlignment="1">
      <alignment horizontal="center" vertical="center"/>
    </xf>
    <xf numFmtId="177" fontId="6" fillId="0" borderId="19" xfId="0" applyNumberFormat="1" applyFont="1" applyBorder="1" applyAlignment="1">
      <alignment horizontal="center" vertical="center"/>
    </xf>
    <xf numFmtId="177" fontId="6" fillId="0" borderId="16" xfId="0" applyNumberFormat="1" applyFont="1" applyBorder="1" applyAlignment="1">
      <alignment horizontal="center" vertical="center"/>
    </xf>
    <xf numFmtId="177" fontId="6" fillId="24" borderId="18" xfId="0" applyNumberFormat="1" applyFont="1" applyFill="1" applyBorder="1" applyAlignment="1">
      <alignment horizontal="center" vertical="center"/>
    </xf>
    <xf numFmtId="0" fontId="8" fillId="0" borderId="0" xfId="0" applyFont="1">
      <alignment vertical="center"/>
    </xf>
    <xf numFmtId="177" fontId="6" fillId="0" borderId="16" xfId="0" applyNumberFormat="1" applyFont="1" applyFill="1" applyBorder="1" applyAlignment="1">
      <alignment horizontal="center" vertical="center"/>
    </xf>
    <xf numFmtId="177" fontId="3" fillId="0" borderId="16" xfId="0" applyNumberFormat="1" applyFont="1" applyBorder="1" applyAlignment="1">
      <alignment horizontal="center" vertical="center"/>
    </xf>
    <xf numFmtId="177" fontId="9" fillId="24" borderId="16" xfId="0" applyNumberFormat="1" applyFont="1" applyFill="1" applyBorder="1" applyAlignment="1">
      <alignment horizontal="center" vertical="center"/>
    </xf>
    <xf numFmtId="177" fontId="10" fillId="24" borderId="16" xfId="0" applyNumberFormat="1" applyFont="1" applyFill="1" applyBorder="1" applyAlignment="1">
      <alignment horizontal="center" vertical="center"/>
    </xf>
    <xf numFmtId="177" fontId="2" fillId="0" borderId="16" xfId="0" applyNumberFormat="1" applyFont="1" applyBorder="1" applyAlignment="1">
      <alignment horizontal="center" vertical="center"/>
    </xf>
    <xf numFmtId="177" fontId="2" fillId="24" borderId="16" xfId="0" applyNumberFormat="1" applyFont="1" applyFill="1" applyBorder="1" applyAlignment="1">
      <alignment horizontal="center" vertical="center"/>
    </xf>
    <xf numFmtId="177" fontId="10" fillId="24" borderId="18" xfId="0" applyNumberFormat="1" applyFont="1" applyFill="1" applyBorder="1" applyAlignment="1">
      <alignment horizontal="center" vertical="center"/>
    </xf>
    <xf numFmtId="56" fontId="0" fillId="24" borderId="10" xfId="0" quotePrefix="1" applyNumberFormat="1" applyFill="1" applyBorder="1" applyAlignment="1">
      <alignment horizontal="center" vertical="center"/>
    </xf>
    <xf numFmtId="0" fontId="0" fillId="25" borderId="10" xfId="0" applyFill="1" applyBorder="1" applyAlignment="1">
      <alignment horizontal="center" vertical="center"/>
    </xf>
    <xf numFmtId="177" fontId="0" fillId="25" borderId="18" xfId="0" applyNumberFormat="1" applyFill="1" applyBorder="1" applyAlignment="1">
      <alignment horizontal="center" vertical="center"/>
    </xf>
    <xf numFmtId="177" fontId="0" fillId="25" borderId="16" xfId="0" applyNumberFormat="1" applyFill="1" applyBorder="1" applyAlignment="1">
      <alignment horizontal="center" vertical="center"/>
    </xf>
    <xf numFmtId="0" fontId="0" fillId="0" borderId="10" xfId="0" applyFill="1" applyBorder="1" applyAlignment="1">
      <alignment horizontal="center" vertical="center"/>
    </xf>
    <xf numFmtId="177" fontId="11" fillId="24" borderId="16" xfId="0" applyNumberFormat="1" applyFont="1" applyFill="1" applyBorder="1" applyAlignment="1">
      <alignment horizontal="center" vertical="center"/>
    </xf>
    <xf numFmtId="0" fontId="11" fillId="0" borderId="0" xfId="0" applyFont="1">
      <alignment vertical="center"/>
    </xf>
    <xf numFmtId="177" fontId="11" fillId="24" borderId="18" xfId="0" applyNumberFormat="1" applyFont="1" applyFill="1" applyBorder="1" applyAlignment="1">
      <alignment horizontal="center" vertical="center"/>
    </xf>
    <xf numFmtId="177" fontId="2" fillId="0" borderId="16" xfId="0" applyNumberFormat="1" applyFont="1" applyFill="1" applyBorder="1" applyAlignment="1">
      <alignment horizontal="center" vertical="center"/>
    </xf>
    <xf numFmtId="177" fontId="2" fillId="24" borderId="18" xfId="0" applyNumberFormat="1" applyFont="1" applyFill="1" applyBorder="1" applyAlignment="1">
      <alignment horizontal="center" vertical="center"/>
    </xf>
    <xf numFmtId="0" fontId="12" fillId="0" borderId="0" xfId="0" applyFont="1" applyAlignment="1">
      <alignment horizontal="center" vertical="center"/>
    </xf>
    <xf numFmtId="0" fontId="12" fillId="0" borderId="0" xfId="0" applyNumberFormat="1" applyFont="1" applyAlignment="1">
      <alignment horizontal="center" vertical="center"/>
    </xf>
    <xf numFmtId="176" fontId="14" fillId="0" borderId="16" xfId="0" applyNumberFormat="1" applyFont="1" applyBorder="1" applyAlignment="1">
      <alignment horizontal="center" vertical="center"/>
    </xf>
    <xf numFmtId="176" fontId="15" fillId="25" borderId="16" xfId="0" applyNumberFormat="1" applyFont="1" applyFill="1" applyBorder="1" applyAlignment="1">
      <alignment horizontal="center" vertical="center"/>
    </xf>
    <xf numFmtId="176" fontId="15" fillId="0" borderId="16" xfId="0" applyNumberFormat="1" applyFont="1" applyFill="1" applyBorder="1" applyAlignment="1">
      <alignment horizontal="center" vertical="center"/>
    </xf>
    <xf numFmtId="176" fontId="16" fillId="0" borderId="16" xfId="0" applyNumberFormat="1" applyFont="1" applyFill="1" applyBorder="1" applyAlignment="1">
      <alignment horizontal="center" vertical="center"/>
    </xf>
    <xf numFmtId="176" fontId="16" fillId="25" borderId="16" xfId="0" applyNumberFormat="1" applyFont="1" applyFill="1" applyBorder="1" applyAlignment="1">
      <alignment horizontal="center" vertical="center"/>
    </xf>
    <xf numFmtId="0" fontId="0" fillId="0" borderId="20" xfId="0" applyBorder="1" applyAlignment="1">
      <alignment horizontal="left" vertical="center"/>
    </xf>
    <xf numFmtId="0" fontId="13" fillId="0" borderId="21" xfId="0" applyNumberFormat="1" applyFont="1" applyBorder="1" applyAlignment="1">
      <alignment horizontal="center" vertical="center"/>
    </xf>
    <xf numFmtId="0" fontId="13" fillId="25" borderId="21" xfId="0" applyNumberFormat="1" applyFont="1" applyFill="1" applyBorder="1" applyAlignment="1">
      <alignment horizontal="center" vertical="center"/>
    </xf>
    <xf numFmtId="176" fontId="14" fillId="0" borderId="22" xfId="0" applyNumberFormat="1" applyFont="1" applyBorder="1" applyAlignment="1">
      <alignment horizontal="center" vertical="center"/>
    </xf>
    <xf numFmtId="176" fontId="15" fillId="25" borderId="22" xfId="0" applyNumberFormat="1" applyFont="1" applyFill="1" applyBorder="1" applyAlignment="1">
      <alignment horizontal="center" vertical="center"/>
    </xf>
    <xf numFmtId="176" fontId="15" fillId="0" borderId="22" xfId="0" applyNumberFormat="1" applyFont="1" applyFill="1" applyBorder="1" applyAlignment="1">
      <alignment horizontal="center" vertical="center"/>
    </xf>
    <xf numFmtId="176" fontId="16" fillId="0" borderId="22" xfId="0" applyNumberFormat="1" applyFont="1" applyFill="1" applyBorder="1" applyAlignment="1">
      <alignment horizontal="center" vertical="center"/>
    </xf>
    <xf numFmtId="176" fontId="16" fillId="25" borderId="22" xfId="0" applyNumberFormat="1" applyFont="1" applyFill="1" applyBorder="1" applyAlignment="1">
      <alignment horizontal="center" vertical="center"/>
    </xf>
    <xf numFmtId="0" fontId="13" fillId="0" borderId="23" xfId="0" applyNumberFormat="1" applyFont="1" applyBorder="1" applyAlignment="1">
      <alignment horizontal="center" vertical="center"/>
    </xf>
    <xf numFmtId="176" fontId="14" fillId="0" borderId="24" xfId="0" applyNumberFormat="1" applyFont="1" applyBorder="1" applyAlignment="1">
      <alignment horizontal="center" vertical="center"/>
    </xf>
    <xf numFmtId="176" fontId="14" fillId="0" borderId="25" xfId="0" applyNumberFormat="1" applyFont="1" applyBorder="1" applyAlignment="1">
      <alignment horizontal="center" vertical="center"/>
    </xf>
    <xf numFmtId="0" fontId="14" fillId="0" borderId="26" xfId="0" applyFont="1" applyBorder="1" applyAlignment="1">
      <alignment horizontal="center" vertical="center"/>
    </xf>
    <xf numFmtId="0" fontId="14" fillId="0" borderId="13" xfId="0" applyFont="1" applyBorder="1" applyAlignment="1">
      <alignment horizontal="center" vertical="center"/>
    </xf>
    <xf numFmtId="0" fontId="14" fillId="0" borderId="13" xfId="0" applyFont="1" applyBorder="1" applyAlignment="1">
      <alignment horizontal="center" vertical="center" wrapText="1"/>
    </xf>
    <xf numFmtId="177" fontId="2" fillId="25" borderId="16" xfId="0" applyNumberFormat="1" applyFont="1" applyFill="1" applyBorder="1" applyAlignment="1">
      <alignment horizontal="center" vertical="center"/>
    </xf>
    <xf numFmtId="0" fontId="10" fillId="0" borderId="10" xfId="0" applyFont="1" applyBorder="1" applyAlignment="1">
      <alignment horizontal="center" vertical="center"/>
    </xf>
    <xf numFmtId="0" fontId="0" fillId="26" borderId="0" xfId="0" applyFill="1">
      <alignment vertical="center"/>
    </xf>
    <xf numFmtId="0" fontId="0" fillId="26" borderId="10" xfId="0" applyFill="1" applyBorder="1" applyAlignment="1">
      <alignment horizontal="center" vertical="center"/>
    </xf>
    <xf numFmtId="179" fontId="0" fillId="24" borderId="10" xfId="0" quotePrefix="1" applyNumberFormat="1" applyFill="1" applyBorder="1" applyAlignment="1">
      <alignment horizontal="center" vertical="center"/>
    </xf>
    <xf numFmtId="177" fontId="0" fillId="26" borderId="16" xfId="0" applyNumberFormat="1" applyFill="1" applyBorder="1" applyAlignment="1">
      <alignment horizontal="center" vertical="center"/>
    </xf>
    <xf numFmtId="177" fontId="0" fillId="24" borderId="16" xfId="0" applyNumberFormat="1" applyFont="1" applyFill="1" applyBorder="1" applyAlignment="1">
      <alignment horizontal="center" vertical="center"/>
    </xf>
    <xf numFmtId="177" fontId="0" fillId="0" borderId="16" xfId="0" applyNumberFormat="1" applyFont="1" applyBorder="1" applyAlignment="1">
      <alignment horizontal="center" vertical="center"/>
    </xf>
    <xf numFmtId="177" fontId="3" fillId="24" borderId="16" xfId="0" applyNumberFormat="1" applyFont="1" applyFill="1" applyBorder="1" applyAlignment="1">
      <alignment horizontal="center" vertical="center"/>
    </xf>
    <xf numFmtId="177" fontId="3" fillId="0" borderId="16" xfId="0" applyNumberFormat="1" applyFont="1" applyFill="1" applyBorder="1" applyAlignment="1">
      <alignment horizontal="center" vertical="center"/>
    </xf>
    <xf numFmtId="177" fontId="34" fillId="24" borderId="16" xfId="0" applyNumberFormat="1" applyFont="1" applyFill="1" applyBorder="1" applyAlignment="1">
      <alignment horizontal="center" vertical="center"/>
    </xf>
    <xf numFmtId="177" fontId="0" fillId="0" borderId="16" xfId="0" applyNumberFormat="1" applyFill="1" applyBorder="1" applyAlignment="1">
      <alignment horizontal="center" vertical="center"/>
    </xf>
    <xf numFmtId="177" fontId="34" fillId="0" borderId="16" xfId="0" applyNumberFormat="1" applyFont="1" applyBorder="1" applyAlignment="1">
      <alignment horizontal="center" vertical="center"/>
    </xf>
    <xf numFmtId="177" fontId="10" fillId="0" borderId="18" xfId="0" applyNumberFormat="1" applyFont="1" applyBorder="1" applyAlignment="1">
      <alignment horizontal="center" vertical="center"/>
    </xf>
    <xf numFmtId="177" fontId="34" fillId="0" borderId="18" xfId="0" applyNumberFormat="1" applyFont="1" applyBorder="1" applyAlignment="1">
      <alignment horizontal="center" vertical="center"/>
    </xf>
    <xf numFmtId="177" fontId="34" fillId="24" borderId="18" xfId="0" applyNumberFormat="1" applyFont="1" applyFill="1" applyBorder="1" applyAlignment="1">
      <alignment horizontal="center" vertical="center"/>
    </xf>
    <xf numFmtId="0" fontId="34" fillId="0" borderId="0" xfId="0" applyFont="1">
      <alignment vertical="center"/>
    </xf>
    <xf numFmtId="0" fontId="35" fillId="0" borderId="27" xfId="41" applyBorder="1" applyAlignment="1">
      <alignment horizontal="center" vertical="center"/>
    </xf>
    <xf numFmtId="0" fontId="35" fillId="0" borderId="28" xfId="41" applyBorder="1" applyAlignment="1">
      <alignment horizontal="center" vertical="center"/>
    </xf>
    <xf numFmtId="0" fontId="35" fillId="0" borderId="29" xfId="41" applyBorder="1" applyAlignment="1">
      <alignment horizontal="center" vertical="center"/>
    </xf>
    <xf numFmtId="0" fontId="35" fillId="0" borderId="0" xfId="41" applyAlignment="1">
      <alignment horizontal="center" vertical="center"/>
    </xf>
    <xf numFmtId="0" fontId="35" fillId="0" borderId="30" xfId="41" applyBorder="1" applyAlignment="1">
      <alignment horizontal="center" vertical="center"/>
    </xf>
    <xf numFmtId="0" fontId="35" fillId="0" borderId="31" xfId="41" applyBorder="1" applyAlignment="1">
      <alignment horizontal="center" vertical="center"/>
    </xf>
    <xf numFmtId="176" fontId="35" fillId="0" borderId="27" xfId="41" applyNumberFormat="1" applyFont="1" applyBorder="1" applyAlignment="1">
      <alignment horizontal="center" vertical="center"/>
    </xf>
    <xf numFmtId="176" fontId="35" fillId="0" borderId="27" xfId="41" applyNumberFormat="1" applyBorder="1" applyAlignment="1">
      <alignment horizontal="center" vertical="center"/>
    </xf>
    <xf numFmtId="176" fontId="35" fillId="0" borderId="32" xfId="41" applyNumberFormat="1" applyBorder="1" applyAlignment="1">
      <alignment horizontal="center" vertical="center"/>
    </xf>
    <xf numFmtId="176" fontId="35" fillId="0" borderId="28" xfId="41" applyNumberFormat="1" applyBorder="1" applyAlignment="1">
      <alignment horizontal="center" vertical="center"/>
    </xf>
    <xf numFmtId="0" fontId="35" fillId="0" borderId="33" xfId="41" applyBorder="1" applyAlignment="1">
      <alignment horizontal="center" vertical="center"/>
    </xf>
    <xf numFmtId="0" fontId="35" fillId="0" borderId="34" xfId="41" applyBorder="1" applyAlignment="1">
      <alignment horizontal="center" vertical="center"/>
    </xf>
    <xf numFmtId="0" fontId="35" fillId="0" borderId="35" xfId="41" applyBorder="1" applyAlignment="1">
      <alignment horizontal="center" vertical="center"/>
    </xf>
    <xf numFmtId="0" fontId="35" fillId="0" borderId="16" xfId="41" applyBorder="1" applyAlignment="1">
      <alignment horizontal="center" vertical="center"/>
    </xf>
    <xf numFmtId="176" fontId="35" fillId="0" borderId="16" xfId="41" applyNumberFormat="1" applyFont="1" applyBorder="1" applyAlignment="1">
      <alignment horizontal="center" vertical="center"/>
    </xf>
    <xf numFmtId="176" fontId="35" fillId="0" borderId="34" xfId="41" applyNumberFormat="1" applyBorder="1" applyAlignment="1">
      <alignment horizontal="center" vertical="center"/>
    </xf>
    <xf numFmtId="176" fontId="35" fillId="0" borderId="16" xfId="41" applyNumberFormat="1" applyBorder="1" applyAlignment="1">
      <alignment horizontal="center" vertical="center"/>
    </xf>
    <xf numFmtId="176" fontId="35" fillId="0" borderId="36" xfId="41" applyNumberFormat="1" applyBorder="1" applyAlignment="1">
      <alignment horizontal="center" vertical="center"/>
    </xf>
    <xf numFmtId="176" fontId="35" fillId="0" borderId="37" xfId="41" applyNumberFormat="1" applyBorder="1" applyAlignment="1">
      <alignment horizontal="center" vertical="center"/>
    </xf>
    <xf numFmtId="179" fontId="35" fillId="0" borderId="16" xfId="41" applyNumberFormat="1" applyFont="1" applyBorder="1" applyAlignment="1">
      <alignment horizontal="center" vertical="center"/>
    </xf>
    <xf numFmtId="179" fontId="35" fillId="0" borderId="16" xfId="41" applyNumberFormat="1" applyBorder="1" applyAlignment="1">
      <alignment horizontal="center" vertical="center"/>
    </xf>
    <xf numFmtId="179" fontId="35" fillId="0" borderId="34" xfId="41" applyNumberFormat="1" applyBorder="1" applyAlignment="1">
      <alignment horizontal="center" vertical="center"/>
    </xf>
    <xf numFmtId="179" fontId="35" fillId="0" borderId="36" xfId="41" applyNumberFormat="1" applyBorder="1" applyAlignment="1">
      <alignment horizontal="center" vertical="center"/>
    </xf>
    <xf numFmtId="179" fontId="35" fillId="0" borderId="38" xfId="41" applyNumberFormat="1" applyBorder="1" applyAlignment="1">
      <alignment horizontal="center" vertical="center"/>
    </xf>
    <xf numFmtId="0" fontId="35" fillId="0" borderId="39" xfId="41" applyBorder="1" applyAlignment="1">
      <alignment horizontal="center" vertical="center"/>
    </xf>
    <xf numFmtId="0" fontId="35" fillId="0" borderId="40" xfId="41" applyBorder="1" applyAlignment="1">
      <alignment horizontal="center" vertical="center"/>
    </xf>
    <xf numFmtId="0" fontId="35" fillId="0" borderId="41" xfId="41" applyBorder="1" applyAlignment="1">
      <alignment horizontal="center" vertical="center"/>
    </xf>
    <xf numFmtId="176" fontId="35" fillId="0" borderId="40" xfId="41" applyNumberFormat="1" applyBorder="1" applyAlignment="1">
      <alignment horizontal="center" vertical="center"/>
    </xf>
    <xf numFmtId="176" fontId="35" fillId="0" borderId="40" xfId="41" applyNumberFormat="1" applyBorder="1" applyAlignment="1">
      <alignment horizontal="left" vertical="center"/>
    </xf>
    <xf numFmtId="176" fontId="35" fillId="0" borderId="41" xfId="41" applyNumberFormat="1" applyBorder="1" applyAlignment="1">
      <alignment horizontal="center" vertical="center"/>
    </xf>
    <xf numFmtId="176" fontId="35" fillId="0" borderId="42" xfId="41" applyNumberFormat="1" applyBorder="1" applyAlignment="1">
      <alignment horizontal="center" vertical="center"/>
    </xf>
    <xf numFmtId="179" fontId="35" fillId="0" borderId="18" xfId="41" applyNumberFormat="1" applyFont="1" applyBorder="1" applyAlignment="1">
      <alignment horizontal="center" vertical="center"/>
    </xf>
    <xf numFmtId="179" fontId="35" fillId="0" borderId="34" xfId="41" applyNumberFormat="1" applyFont="1" applyBorder="1" applyAlignment="1">
      <alignment horizontal="center" vertical="center"/>
    </xf>
    <xf numFmtId="0" fontId="35" fillId="0" borderId="40" xfId="41" applyFont="1" applyBorder="1" applyAlignment="1">
      <alignment horizontal="center" vertical="center"/>
    </xf>
    <xf numFmtId="176" fontId="35" fillId="0" borderId="21" xfId="41" applyNumberFormat="1" applyFont="1" applyBorder="1" applyAlignment="1">
      <alignment horizontal="center" vertical="center"/>
    </xf>
    <xf numFmtId="176" fontId="35" fillId="0" borderId="21" xfId="41" applyNumberFormat="1" applyBorder="1" applyAlignment="1">
      <alignment horizontal="center" vertical="center"/>
    </xf>
    <xf numFmtId="176" fontId="35" fillId="0" borderId="43" xfId="41" applyNumberFormat="1" applyBorder="1" applyAlignment="1">
      <alignment horizontal="center" vertical="center"/>
    </xf>
    <xf numFmtId="176" fontId="35" fillId="0" borderId="30" xfId="41" applyNumberFormat="1" applyBorder="1" applyAlignment="1">
      <alignment horizontal="center" vertical="center"/>
    </xf>
    <xf numFmtId="176" fontId="35" fillId="0" borderId="32" xfId="41" applyNumberFormat="1" applyFont="1" applyBorder="1" applyAlignment="1">
      <alignment horizontal="center" vertical="center"/>
    </xf>
    <xf numFmtId="176" fontId="35" fillId="0" borderId="34" xfId="41" applyNumberFormat="1" applyFont="1" applyBorder="1" applyAlignment="1">
      <alignment horizontal="center" vertical="center"/>
    </xf>
    <xf numFmtId="176" fontId="35" fillId="0" borderId="38" xfId="41" applyNumberFormat="1" applyBorder="1" applyAlignment="1">
      <alignment horizontal="center" vertical="center"/>
    </xf>
    <xf numFmtId="179" fontId="35" fillId="0" borderId="37" xfId="41" applyNumberFormat="1" applyBorder="1" applyAlignment="1">
      <alignment horizontal="center" vertical="center"/>
    </xf>
    <xf numFmtId="176" fontId="35" fillId="0" borderId="40" xfId="41" applyNumberFormat="1" applyFont="1" applyBorder="1" applyAlignment="1">
      <alignment horizontal="center" vertical="center"/>
    </xf>
    <xf numFmtId="176" fontId="35" fillId="28" borderId="40" xfId="41" applyNumberFormat="1" applyFont="1" applyFill="1" applyBorder="1" applyAlignment="1">
      <alignment horizontal="center" vertical="center"/>
    </xf>
    <xf numFmtId="176" fontId="35" fillId="0" borderId="41" xfId="41" applyNumberFormat="1" applyFont="1" applyBorder="1" applyAlignment="1">
      <alignment horizontal="center" vertical="center"/>
    </xf>
    <xf numFmtId="0" fontId="35" fillId="0" borderId="44" xfId="41" applyBorder="1" applyAlignment="1">
      <alignment horizontal="center" vertical="center"/>
    </xf>
    <xf numFmtId="0" fontId="35" fillId="0" borderId="45" xfId="41" applyBorder="1" applyAlignment="1">
      <alignment horizontal="center" vertical="center"/>
    </xf>
    <xf numFmtId="0" fontId="35" fillId="0" borderId="46" xfId="41" applyBorder="1" applyAlignment="1">
      <alignment horizontal="center" vertical="center"/>
    </xf>
    <xf numFmtId="178" fontId="35" fillId="0" borderId="47" xfId="41" applyNumberFormat="1" applyBorder="1" applyAlignment="1">
      <alignment horizontal="center" vertical="center"/>
    </xf>
    <xf numFmtId="178" fontId="35" fillId="0" borderId="48" xfId="41" applyNumberFormat="1" applyBorder="1" applyAlignment="1">
      <alignment horizontal="center" vertical="center"/>
    </xf>
    <xf numFmtId="178" fontId="35" fillId="0" borderId="49" xfId="41" applyNumberFormat="1" applyBorder="1" applyAlignment="1">
      <alignment horizontal="center" vertical="center"/>
    </xf>
    <xf numFmtId="178" fontId="35" fillId="0" borderId="0" xfId="41" applyNumberFormat="1" applyBorder="1" applyAlignment="1">
      <alignment vertical="center"/>
    </xf>
    <xf numFmtId="0" fontId="35" fillId="0" borderId="44" xfId="41" applyBorder="1" applyAlignment="1">
      <alignment horizontal="left" vertical="center"/>
    </xf>
    <xf numFmtId="0" fontId="35" fillId="0" borderId="0" xfId="41" applyAlignment="1">
      <alignment horizontal="left" vertical="center"/>
    </xf>
    <xf numFmtId="0" fontId="38" fillId="0" borderId="0" xfId="41" applyFont="1" applyAlignment="1">
      <alignment horizontal="center" vertical="center"/>
    </xf>
    <xf numFmtId="176" fontId="40" fillId="0" borderId="27" xfId="41" applyNumberFormat="1" applyFont="1" applyBorder="1" applyAlignment="1">
      <alignment horizontal="center" vertical="center"/>
    </xf>
    <xf numFmtId="176" fontId="40" fillId="0" borderId="34" xfId="41" applyNumberFormat="1" applyFont="1" applyBorder="1" applyAlignment="1">
      <alignment horizontal="center" vertical="center"/>
    </xf>
    <xf numFmtId="179" fontId="40" fillId="0" borderId="16" xfId="41" applyNumberFormat="1" applyFont="1" applyBorder="1" applyAlignment="1">
      <alignment horizontal="center" vertical="center"/>
    </xf>
    <xf numFmtId="176" fontId="40" fillId="0" borderId="40" xfId="41" applyNumberFormat="1" applyFont="1" applyBorder="1" applyAlignment="1">
      <alignment horizontal="center" vertical="center"/>
    </xf>
    <xf numFmtId="176" fontId="40" fillId="0" borderId="21" xfId="41" applyNumberFormat="1" applyFont="1" applyBorder="1" applyAlignment="1">
      <alignment horizontal="center" vertical="center"/>
    </xf>
    <xf numFmtId="176" fontId="40" fillId="0" borderId="16" xfId="41" applyNumberFormat="1" applyFont="1" applyBorder="1" applyAlignment="1">
      <alignment horizontal="center" vertical="center"/>
    </xf>
    <xf numFmtId="179" fontId="40" fillId="0" borderId="34" xfId="41" applyNumberFormat="1" applyFont="1" applyBorder="1" applyAlignment="1">
      <alignment horizontal="center" vertical="center"/>
    </xf>
    <xf numFmtId="177" fontId="0" fillId="0" borderId="0" xfId="0" applyNumberFormat="1">
      <alignment vertical="center"/>
    </xf>
    <xf numFmtId="0" fontId="41" fillId="0" borderId="0" xfId="0" applyFont="1">
      <alignment vertical="center"/>
    </xf>
    <xf numFmtId="0" fontId="41" fillId="26" borderId="0" xfId="0" applyFont="1" applyFill="1">
      <alignment vertical="center"/>
    </xf>
    <xf numFmtId="0" fontId="41" fillId="0" borderId="0" xfId="0" applyFont="1" applyAlignment="1"/>
    <xf numFmtId="0" fontId="41" fillId="0" borderId="15" xfId="0" applyFont="1" applyBorder="1" applyAlignment="1">
      <alignment horizontal="right" vertical="center"/>
    </xf>
    <xf numFmtId="0" fontId="41" fillId="0" borderId="14" xfId="0" applyFont="1" applyBorder="1" applyAlignment="1">
      <alignment horizontal="left" vertical="center"/>
    </xf>
    <xf numFmtId="0" fontId="41" fillId="0" borderId="11" xfId="0" applyFont="1" applyBorder="1" applyAlignment="1">
      <alignment horizontal="center" vertical="center"/>
    </xf>
    <xf numFmtId="0" fontId="41" fillId="29" borderId="10" xfId="0" applyFont="1" applyFill="1" applyBorder="1" applyAlignment="1">
      <alignment horizontal="center" vertical="center"/>
    </xf>
    <xf numFmtId="0" fontId="41" fillId="0" borderId="10" xfId="0" applyFont="1" applyBorder="1" applyAlignment="1">
      <alignment horizontal="center" vertical="center"/>
    </xf>
    <xf numFmtId="0" fontId="41" fillId="0" borderId="10" xfId="0" applyFont="1" applyFill="1" applyBorder="1" applyAlignment="1">
      <alignment horizontal="center" vertical="center"/>
    </xf>
    <xf numFmtId="179" fontId="41" fillId="29" borderId="10" xfId="0" quotePrefix="1" applyNumberFormat="1" applyFont="1" applyFill="1" applyBorder="1" applyAlignment="1">
      <alignment horizontal="center" vertical="center"/>
    </xf>
    <xf numFmtId="0" fontId="42" fillId="0" borderId="12" xfId="0" applyFont="1" applyBorder="1" applyAlignment="1">
      <alignment horizontal="center" vertical="center"/>
    </xf>
    <xf numFmtId="177" fontId="41" fillId="0" borderId="17" xfId="0" applyNumberFormat="1" applyFont="1" applyBorder="1" applyAlignment="1">
      <alignment horizontal="center" vertical="center"/>
    </xf>
    <xf numFmtId="177" fontId="41" fillId="29" borderId="18" xfId="0" applyNumberFormat="1" applyFont="1" applyFill="1" applyBorder="1" applyAlignment="1">
      <alignment horizontal="center" vertical="center"/>
    </xf>
    <xf numFmtId="177" fontId="41" fillId="0" borderId="18" xfId="0" applyNumberFormat="1" applyFont="1" applyBorder="1" applyAlignment="1">
      <alignment horizontal="center" vertical="center"/>
    </xf>
    <xf numFmtId="177" fontId="41" fillId="0" borderId="16" xfId="0" applyNumberFormat="1" applyFont="1" applyFill="1" applyBorder="1" applyAlignment="1">
      <alignment horizontal="center" vertical="center"/>
    </xf>
    <xf numFmtId="0" fontId="42" fillId="0" borderId="13" xfId="0" applyFont="1" applyBorder="1" applyAlignment="1">
      <alignment horizontal="center" vertical="center"/>
    </xf>
    <xf numFmtId="177" fontId="41" fillId="0" borderId="19" xfId="0" applyNumberFormat="1" applyFont="1" applyBorder="1" applyAlignment="1">
      <alignment horizontal="center" vertical="center"/>
    </xf>
    <xf numFmtId="177" fontId="41" fillId="29" borderId="16" xfId="0" applyNumberFormat="1" applyFont="1" applyFill="1" applyBorder="1" applyAlignment="1">
      <alignment horizontal="center" vertical="center"/>
    </xf>
    <xf numFmtId="177" fontId="41" fillId="0" borderId="16" xfId="0" applyNumberFormat="1" applyFont="1" applyBorder="1" applyAlignment="1">
      <alignment horizontal="center" vertical="center"/>
    </xf>
    <xf numFmtId="0" fontId="41" fillId="0" borderId="0" xfId="0" applyFont="1" applyFill="1" applyBorder="1" applyAlignment="1">
      <alignment horizontal="center" vertical="center"/>
    </xf>
    <xf numFmtId="0" fontId="41" fillId="29" borderId="16" xfId="0" applyFont="1" applyFill="1" applyBorder="1">
      <alignment vertical="center"/>
    </xf>
    <xf numFmtId="0" fontId="41" fillId="0" borderId="0" xfId="0" applyFont="1" applyFill="1" applyBorder="1" applyAlignment="1">
      <alignment horizontal="left" vertical="center"/>
    </xf>
    <xf numFmtId="0" fontId="41" fillId="0" borderId="0" xfId="0" applyFont="1" applyAlignment="1">
      <alignment horizontal="center" vertical="center"/>
    </xf>
    <xf numFmtId="0" fontId="42" fillId="0" borderId="0" xfId="0" applyFont="1">
      <alignment vertical="center"/>
    </xf>
    <xf numFmtId="0" fontId="41" fillId="30" borderId="10" xfId="0" applyFont="1" applyFill="1" applyBorder="1" applyAlignment="1">
      <alignment horizontal="center" vertical="center"/>
    </xf>
    <xf numFmtId="177" fontId="41" fillId="30" borderId="18" xfId="0" applyNumberFormat="1" applyFont="1" applyFill="1" applyBorder="1" applyAlignment="1">
      <alignment horizontal="center" vertical="center"/>
    </xf>
    <xf numFmtId="177" fontId="41" fillId="30" borderId="16" xfId="0" applyNumberFormat="1" applyFont="1" applyFill="1" applyBorder="1" applyAlignment="1">
      <alignment horizontal="center" vertical="center"/>
    </xf>
    <xf numFmtId="176" fontId="35" fillId="0" borderId="27" xfId="41" applyNumberFormat="1" applyFont="1" applyFill="1" applyBorder="1" applyAlignment="1">
      <alignment horizontal="center" vertical="center"/>
    </xf>
    <xf numFmtId="176" fontId="35" fillId="0" borderId="27" xfId="41" applyNumberFormat="1" applyFill="1" applyBorder="1" applyAlignment="1">
      <alignment horizontal="center" vertical="center"/>
    </xf>
    <xf numFmtId="176" fontId="35" fillId="0" borderId="16" xfId="41" applyNumberFormat="1" applyFont="1" applyFill="1" applyBorder="1" applyAlignment="1">
      <alignment horizontal="center" vertical="center"/>
    </xf>
    <xf numFmtId="176" fontId="35" fillId="0" borderId="34" xfId="41" applyNumberFormat="1" applyFill="1" applyBorder="1" applyAlignment="1">
      <alignment horizontal="center" vertical="center"/>
    </xf>
    <xf numFmtId="176" fontId="35" fillId="0" borderId="16" xfId="41" applyNumberFormat="1" applyFill="1" applyBorder="1" applyAlignment="1">
      <alignment horizontal="center" vertical="center"/>
    </xf>
    <xf numFmtId="179" fontId="35" fillId="0" borderId="16" xfId="41" applyNumberFormat="1" applyFont="1" applyFill="1" applyBorder="1" applyAlignment="1">
      <alignment horizontal="center" vertical="center"/>
    </xf>
    <xf numFmtId="179" fontId="35" fillId="0" borderId="16" xfId="41" applyNumberFormat="1" applyFill="1" applyBorder="1" applyAlignment="1">
      <alignment horizontal="center" vertical="center"/>
    </xf>
    <xf numFmtId="179" fontId="35" fillId="0" borderId="34" xfId="41" applyNumberFormat="1" applyFill="1" applyBorder="1" applyAlignment="1">
      <alignment horizontal="center" vertical="center"/>
    </xf>
    <xf numFmtId="0" fontId="35" fillId="0" borderId="40" xfId="41" applyFill="1" applyBorder="1" applyAlignment="1">
      <alignment horizontal="center" vertical="center"/>
    </xf>
    <xf numFmtId="176" fontId="35" fillId="0" borderId="40" xfId="41" applyNumberFormat="1" applyFill="1" applyBorder="1" applyAlignment="1">
      <alignment horizontal="center" vertical="center"/>
    </xf>
    <xf numFmtId="176" fontId="35" fillId="0" borderId="40" xfId="41" applyNumberFormat="1" applyFill="1" applyBorder="1" applyAlignment="1">
      <alignment horizontal="left" vertical="center"/>
    </xf>
    <xf numFmtId="179" fontId="35" fillId="0" borderId="18" xfId="41" applyNumberFormat="1" applyFont="1" applyFill="1" applyBorder="1" applyAlignment="1">
      <alignment horizontal="center" vertical="center"/>
    </xf>
    <xf numFmtId="179" fontId="35" fillId="0" borderId="34" xfId="41" applyNumberFormat="1" applyFont="1" applyFill="1" applyBorder="1" applyAlignment="1">
      <alignment horizontal="center" vertical="center"/>
    </xf>
    <xf numFmtId="0" fontId="35" fillId="0" borderId="40" xfId="41" applyFont="1" applyFill="1" applyBorder="1" applyAlignment="1">
      <alignment horizontal="center" vertical="center"/>
    </xf>
    <xf numFmtId="176" fontId="35" fillId="0" borderId="21" xfId="41" applyNumberFormat="1" applyFont="1" applyFill="1" applyBorder="1" applyAlignment="1">
      <alignment horizontal="center" vertical="center"/>
    </xf>
    <xf numFmtId="176" fontId="35" fillId="0" borderId="21" xfId="41" applyNumberFormat="1" applyFill="1" applyBorder="1" applyAlignment="1">
      <alignment horizontal="center" vertical="center"/>
    </xf>
    <xf numFmtId="176" fontId="35" fillId="0" borderId="34" xfId="41" applyNumberFormat="1" applyFont="1" applyFill="1" applyBorder="1" applyAlignment="1">
      <alignment horizontal="center" vertical="center"/>
    </xf>
    <xf numFmtId="176" fontId="35" fillId="0" borderId="40" xfId="41" applyNumberFormat="1" applyFont="1" applyFill="1" applyBorder="1" applyAlignment="1">
      <alignment horizontal="center" vertical="center"/>
    </xf>
    <xf numFmtId="177" fontId="41" fillId="29" borderId="22" xfId="0" applyNumberFormat="1" applyFont="1" applyFill="1" applyBorder="1" applyAlignment="1">
      <alignment horizontal="center" vertical="center" textRotation="255"/>
    </xf>
    <xf numFmtId="177" fontId="41" fillId="29" borderId="16" xfId="0" applyNumberFormat="1" applyFont="1" applyFill="1" applyBorder="1" applyAlignment="1">
      <alignment horizontal="center" vertical="center" textRotation="255"/>
    </xf>
    <xf numFmtId="177" fontId="41" fillId="29" borderId="22" xfId="0" applyNumberFormat="1" applyFont="1" applyFill="1" applyBorder="1" applyAlignment="1">
      <alignment horizontal="center" vertical="center"/>
    </xf>
    <xf numFmtId="178" fontId="41" fillId="0" borderId="11" xfId="0" applyNumberFormat="1" applyFont="1" applyBorder="1" applyAlignment="1">
      <alignment horizontal="center" vertical="center"/>
    </xf>
    <xf numFmtId="178" fontId="41" fillId="29" borderId="10" xfId="0" applyNumberFormat="1" applyFont="1" applyFill="1" applyBorder="1" applyAlignment="1">
      <alignment horizontal="center" vertical="center"/>
    </xf>
    <xf numFmtId="178" fontId="41" fillId="0" borderId="10" xfId="0" applyNumberFormat="1" applyFont="1" applyBorder="1" applyAlignment="1">
      <alignment horizontal="center" vertical="center"/>
    </xf>
    <xf numFmtId="178" fontId="41" fillId="0" borderId="10" xfId="0" applyNumberFormat="1" applyFont="1" applyFill="1" applyBorder="1" applyAlignment="1">
      <alignment horizontal="center" vertical="center"/>
    </xf>
    <xf numFmtId="178" fontId="41" fillId="29" borderId="10" xfId="0" quotePrefix="1" applyNumberFormat="1" applyFont="1" applyFill="1" applyBorder="1" applyAlignment="1">
      <alignment horizontal="center" vertical="center"/>
    </xf>
    <xf numFmtId="176" fontId="35" fillId="31" borderId="40" xfId="41" applyNumberFormat="1" applyFont="1" applyFill="1" applyBorder="1" applyAlignment="1">
      <alignment horizontal="center" vertical="center"/>
    </xf>
    <xf numFmtId="176" fontId="35" fillId="0" borderId="16" xfId="41" applyNumberFormat="1" applyFill="1" applyBorder="1" applyAlignment="1">
      <alignment horizontal="center" vertical="center" wrapText="1"/>
    </xf>
    <xf numFmtId="176" fontId="35" fillId="0" borderId="34" xfId="41" applyNumberFormat="1" applyFill="1" applyBorder="1" applyAlignment="1">
      <alignment horizontal="center" vertical="center" wrapText="1"/>
    </xf>
    <xf numFmtId="178" fontId="41" fillId="0" borderId="10" xfId="0" quotePrefix="1" applyNumberFormat="1" applyFont="1" applyBorder="1" applyAlignment="1">
      <alignment horizontal="center" vertical="center"/>
    </xf>
    <xf numFmtId="178" fontId="41" fillId="0" borderId="11" xfId="0" quotePrefix="1" applyNumberFormat="1" applyFont="1" applyBorder="1" applyAlignment="1">
      <alignment horizontal="center" vertical="center"/>
    </xf>
    <xf numFmtId="177" fontId="43" fillId="29" borderId="16" xfId="0" applyNumberFormat="1" applyFont="1" applyFill="1" applyBorder="1" applyAlignment="1">
      <alignment horizontal="center" vertical="center" wrapText="1"/>
    </xf>
    <xf numFmtId="177" fontId="41" fillId="29" borderId="16" xfId="0" applyNumberFormat="1" applyFont="1" applyFill="1" applyBorder="1" applyAlignment="1">
      <alignment horizontal="center" vertical="center" wrapText="1"/>
    </xf>
    <xf numFmtId="177" fontId="41" fillId="32" borderId="18" xfId="0" applyNumberFormat="1" applyFont="1" applyFill="1" applyBorder="1" applyAlignment="1">
      <alignment horizontal="center" vertical="center"/>
    </xf>
    <xf numFmtId="178" fontId="41" fillId="32" borderId="10" xfId="0" applyNumberFormat="1" applyFont="1" applyFill="1" applyBorder="1" applyAlignment="1">
      <alignment horizontal="center" vertical="center"/>
    </xf>
    <xf numFmtId="177" fontId="41" fillId="32" borderId="16" xfId="0" applyNumberFormat="1" applyFont="1" applyFill="1" applyBorder="1" applyAlignment="1">
      <alignment horizontal="center" vertical="center"/>
    </xf>
    <xf numFmtId="177" fontId="41" fillId="0" borderId="18" xfId="0" applyNumberFormat="1" applyFont="1" applyFill="1" applyBorder="1" applyAlignment="1">
      <alignment horizontal="center" vertical="center"/>
    </xf>
    <xf numFmtId="178" fontId="41" fillId="0" borderId="10" xfId="0" quotePrefix="1" applyNumberFormat="1" applyFont="1" applyFill="1" applyBorder="1" applyAlignment="1">
      <alignment horizontal="center" vertical="center"/>
    </xf>
    <xf numFmtId="177" fontId="41" fillId="0" borderId="22" xfId="0" applyNumberFormat="1" applyFont="1" applyFill="1" applyBorder="1" applyAlignment="1">
      <alignment horizontal="center" vertical="center" textRotation="255"/>
    </xf>
    <xf numFmtId="177" fontId="41" fillId="0" borderId="16" xfId="0" applyNumberFormat="1" applyFont="1" applyFill="1" applyBorder="1" applyAlignment="1">
      <alignment horizontal="center" vertical="center" textRotation="255"/>
    </xf>
    <xf numFmtId="176" fontId="12" fillId="0" borderId="0" xfId="0" applyNumberFormat="1" applyFont="1" applyAlignment="1">
      <alignment horizontal="center" vertical="center"/>
    </xf>
    <xf numFmtId="177" fontId="41" fillId="29" borderId="17" xfId="0" applyNumberFormat="1" applyFont="1" applyFill="1" applyBorder="1" applyAlignment="1">
      <alignment horizontal="center" vertical="center"/>
    </xf>
    <xf numFmtId="177" fontId="41" fillId="29" borderId="19" xfId="0" applyNumberFormat="1" applyFont="1" applyFill="1" applyBorder="1" applyAlignment="1">
      <alignment horizontal="center" vertical="center"/>
    </xf>
    <xf numFmtId="0" fontId="41" fillId="0" borderId="43" xfId="0" applyFont="1" applyBorder="1" applyAlignment="1">
      <alignment horizontal="right" vertical="center"/>
    </xf>
    <xf numFmtId="177" fontId="41" fillId="0" borderId="17" xfId="0" applyNumberFormat="1" applyFont="1" applyFill="1" applyBorder="1" applyAlignment="1">
      <alignment horizontal="center" vertical="center"/>
    </xf>
    <xf numFmtId="177" fontId="41" fillId="0" borderId="19" xfId="0" applyNumberFormat="1" applyFont="1" applyFill="1" applyBorder="1" applyAlignment="1">
      <alignment horizontal="center" vertical="center"/>
    </xf>
    <xf numFmtId="0" fontId="35" fillId="0" borderId="0" xfId="41" applyAlignment="1">
      <alignment vertical="center"/>
    </xf>
    <xf numFmtId="177" fontId="41" fillId="0" borderId="22" xfId="0" applyNumberFormat="1" applyFont="1" applyFill="1" applyBorder="1" applyAlignment="1">
      <alignment horizontal="center" vertical="center"/>
    </xf>
    <xf numFmtId="178" fontId="41" fillId="0" borderId="11" xfId="0" applyNumberFormat="1" applyFont="1" applyFill="1" applyBorder="1" applyAlignment="1">
      <alignment horizontal="center" vertical="center"/>
    </xf>
    <xf numFmtId="0" fontId="41" fillId="0" borderId="50" xfId="0" applyFont="1" applyBorder="1" applyAlignment="1">
      <alignment horizontal="right" vertical="center"/>
    </xf>
    <xf numFmtId="0" fontId="41" fillId="0" borderId="51" xfId="0" applyFont="1" applyBorder="1" applyAlignment="1">
      <alignment horizontal="left" vertical="center"/>
    </xf>
    <xf numFmtId="0" fontId="42" fillId="0" borderId="52" xfId="0" applyFont="1" applyBorder="1" applyAlignment="1">
      <alignment horizontal="center" vertical="center"/>
    </xf>
    <xf numFmtId="0" fontId="42" fillId="0" borderId="53" xfId="0" applyFont="1" applyBorder="1" applyAlignment="1">
      <alignment horizontal="center" vertical="center"/>
    </xf>
    <xf numFmtId="0" fontId="35" fillId="0" borderId="54" xfId="41" applyBorder="1" applyAlignment="1">
      <alignment horizontal="center" vertical="center"/>
    </xf>
    <xf numFmtId="0" fontId="0" fillId="0" borderId="0" xfId="0" applyBorder="1">
      <alignment vertical="center"/>
    </xf>
    <xf numFmtId="0" fontId="41" fillId="26" borderId="0" xfId="0" applyFont="1" applyFill="1" applyBorder="1">
      <alignment vertical="center"/>
    </xf>
    <xf numFmtId="178" fontId="41" fillId="0" borderId="55" xfId="0" applyNumberFormat="1" applyFont="1" applyBorder="1" applyAlignment="1">
      <alignment horizontal="center" vertical="center"/>
    </xf>
    <xf numFmtId="178" fontId="41" fillId="29" borderId="55" xfId="0" applyNumberFormat="1" applyFont="1" applyFill="1" applyBorder="1" applyAlignment="1">
      <alignment horizontal="center" vertical="center"/>
    </xf>
    <xf numFmtId="0" fontId="41" fillId="0" borderId="0" xfId="0" applyFont="1" applyBorder="1" applyAlignment="1">
      <alignment horizontal="right" vertical="center"/>
    </xf>
    <xf numFmtId="178" fontId="41" fillId="0" borderId="56" xfId="0" applyNumberFormat="1" applyFont="1" applyBorder="1" applyAlignment="1">
      <alignment horizontal="center" vertical="center"/>
    </xf>
    <xf numFmtId="0" fontId="39" fillId="0" borderId="0" xfId="0" applyFont="1" applyAlignment="1">
      <alignment vertical="center"/>
    </xf>
    <xf numFmtId="0" fontId="39" fillId="0" borderId="0" xfId="0" applyFont="1">
      <alignment vertical="center"/>
    </xf>
    <xf numFmtId="0" fontId="39" fillId="0" borderId="0" xfId="0" applyFont="1" applyAlignment="1">
      <alignment vertical="top"/>
    </xf>
    <xf numFmtId="0" fontId="0" fillId="0" borderId="16" xfId="0" applyBorder="1">
      <alignment vertical="center"/>
    </xf>
    <xf numFmtId="0" fontId="0" fillId="0" borderId="22" xfId="0" applyBorder="1">
      <alignment vertical="center"/>
    </xf>
    <xf numFmtId="0" fontId="0" fillId="0" borderId="16" xfId="0" applyFont="1" applyBorder="1" applyAlignment="1">
      <alignment horizontal="center" vertical="center"/>
    </xf>
    <xf numFmtId="0" fontId="0" fillId="29" borderId="16" xfId="0" applyFill="1" applyBorder="1" applyAlignment="1">
      <alignment horizontal="center" vertical="center"/>
    </xf>
    <xf numFmtId="178" fontId="0" fillId="0" borderId="55" xfId="0" applyNumberFormat="1" applyBorder="1" applyAlignment="1">
      <alignment horizontal="center" vertical="center"/>
    </xf>
    <xf numFmtId="176" fontId="35" fillId="0" borderId="32" xfId="41" applyNumberFormat="1" applyFill="1" applyBorder="1" applyAlignment="1">
      <alignment horizontal="center" vertical="center"/>
    </xf>
    <xf numFmtId="176" fontId="35" fillId="0" borderId="36" xfId="41" applyNumberFormat="1" applyFill="1" applyBorder="1" applyAlignment="1">
      <alignment horizontal="center" vertical="center"/>
    </xf>
    <xf numFmtId="179" fontId="35" fillId="0" borderId="57" xfId="41" applyNumberFormat="1" applyFill="1" applyBorder="1" applyAlignment="1">
      <alignment horizontal="center" vertical="center"/>
    </xf>
    <xf numFmtId="176" fontId="35" fillId="0" borderId="41" xfId="41" applyNumberFormat="1" applyFill="1" applyBorder="1" applyAlignment="1">
      <alignment horizontal="center" vertical="center"/>
    </xf>
    <xf numFmtId="176" fontId="35" fillId="0" borderId="57" xfId="41" applyNumberFormat="1" applyFill="1" applyBorder="1" applyAlignment="1">
      <alignment horizontal="center" vertical="center"/>
    </xf>
    <xf numFmtId="179" fontId="35" fillId="0" borderId="36" xfId="41" applyNumberFormat="1" applyFont="1" applyFill="1" applyBorder="1" applyAlignment="1">
      <alignment horizontal="center" vertical="center"/>
    </xf>
    <xf numFmtId="176" fontId="35" fillId="0" borderId="43" xfId="41" applyNumberFormat="1" applyFont="1" applyFill="1" applyBorder="1" applyAlignment="1">
      <alignment horizontal="center" vertical="center"/>
    </xf>
    <xf numFmtId="176" fontId="35" fillId="0" borderId="32" xfId="41" applyNumberFormat="1" applyFont="1" applyFill="1" applyBorder="1" applyAlignment="1">
      <alignment horizontal="center" vertical="center"/>
    </xf>
    <xf numFmtId="176" fontId="35" fillId="0" borderId="36" xfId="41" applyNumberFormat="1" applyFont="1" applyFill="1" applyBorder="1" applyAlignment="1">
      <alignment horizontal="center" vertical="center"/>
    </xf>
    <xf numFmtId="179" fontId="35" fillId="0" borderId="57" xfId="41" applyNumberFormat="1" applyFont="1" applyFill="1" applyBorder="1" applyAlignment="1">
      <alignment horizontal="center" vertical="center"/>
    </xf>
    <xf numFmtId="176" fontId="35" fillId="0" borderId="41" xfId="41" applyNumberFormat="1" applyFont="1" applyFill="1" applyBorder="1" applyAlignment="1">
      <alignment horizontal="center" vertical="center"/>
    </xf>
    <xf numFmtId="176" fontId="35" fillId="0" borderId="58" xfId="41" applyNumberFormat="1" applyFill="1" applyBorder="1" applyAlignment="1">
      <alignment horizontal="center" vertical="center"/>
    </xf>
    <xf numFmtId="176" fontId="35" fillId="0" borderId="0" xfId="41" applyNumberFormat="1" applyFill="1" applyBorder="1" applyAlignment="1">
      <alignment horizontal="center" vertical="center"/>
    </xf>
    <xf numFmtId="179" fontId="35" fillId="0" borderId="59" xfId="41" applyNumberFormat="1" applyFill="1" applyBorder="1" applyAlignment="1">
      <alignment horizontal="center" vertical="center"/>
    </xf>
    <xf numFmtId="176" fontId="35" fillId="0" borderId="60" xfId="41" applyNumberFormat="1" applyFill="1" applyBorder="1" applyAlignment="1">
      <alignment horizontal="center" vertical="center"/>
    </xf>
    <xf numFmtId="176" fontId="35" fillId="0" borderId="59" xfId="41" applyNumberFormat="1" applyFill="1" applyBorder="1" applyAlignment="1">
      <alignment horizontal="center" vertical="center"/>
    </xf>
    <xf numFmtId="179" fontId="35" fillId="0" borderId="0" xfId="41" applyNumberFormat="1" applyFont="1" applyFill="1" applyBorder="1" applyAlignment="1">
      <alignment horizontal="center" vertical="center"/>
    </xf>
    <xf numFmtId="176" fontId="35" fillId="0" borderId="61" xfId="41" applyNumberFormat="1" applyFont="1" applyFill="1" applyBorder="1" applyAlignment="1">
      <alignment horizontal="center" vertical="center"/>
    </xf>
    <xf numFmtId="176" fontId="35" fillId="0" borderId="58" xfId="41" applyNumberFormat="1" applyFont="1" applyFill="1" applyBorder="1" applyAlignment="1">
      <alignment horizontal="center" vertical="center"/>
    </xf>
    <xf numFmtId="176" fontId="35" fillId="0" borderId="0" xfId="41" applyNumberFormat="1" applyFont="1" applyFill="1" applyBorder="1" applyAlignment="1">
      <alignment horizontal="center" vertical="center"/>
    </xf>
    <xf numFmtId="179" fontId="35" fillId="0" borderId="59" xfId="41" applyNumberFormat="1" applyFont="1" applyFill="1" applyBorder="1" applyAlignment="1">
      <alignment horizontal="center" vertical="center"/>
    </xf>
    <xf numFmtId="176" fontId="35" fillId="0" borderId="60" xfId="41" applyNumberFormat="1" applyFont="1" applyFill="1" applyBorder="1" applyAlignment="1">
      <alignment horizontal="center" vertical="center"/>
    </xf>
    <xf numFmtId="176" fontId="35" fillId="0" borderId="28" xfId="41" applyNumberFormat="1" applyFill="1" applyBorder="1" applyAlignment="1">
      <alignment horizontal="center" vertical="center"/>
    </xf>
    <xf numFmtId="176" fontId="35" fillId="0" borderId="38" xfId="41" applyNumberFormat="1" applyFill="1" applyBorder="1" applyAlignment="1">
      <alignment horizontal="center" vertical="center"/>
    </xf>
    <xf numFmtId="179" fontId="35" fillId="0" borderId="37" xfId="41" applyNumberFormat="1" applyFill="1" applyBorder="1" applyAlignment="1">
      <alignment horizontal="center" vertical="center"/>
    </xf>
    <xf numFmtId="176" fontId="35" fillId="0" borderId="42" xfId="41" applyNumberFormat="1" applyFill="1" applyBorder="1" applyAlignment="1">
      <alignment horizontal="center" vertical="center"/>
    </xf>
    <xf numFmtId="176" fontId="35" fillId="0" borderId="37" xfId="41" applyNumberFormat="1" applyFill="1" applyBorder="1" applyAlignment="1">
      <alignment horizontal="center" vertical="center"/>
    </xf>
    <xf numFmtId="179" fontId="35" fillId="0" borderId="38" xfId="41" applyNumberFormat="1" applyFont="1" applyFill="1" applyBorder="1" applyAlignment="1">
      <alignment horizontal="center" vertical="center"/>
    </xf>
    <xf numFmtId="176" fontId="35" fillId="0" borderId="30" xfId="41" applyNumberFormat="1" applyFont="1" applyFill="1" applyBorder="1" applyAlignment="1">
      <alignment horizontal="center" vertical="center"/>
    </xf>
    <xf numFmtId="176" fontId="35" fillId="0" borderId="28" xfId="41" applyNumberFormat="1" applyFont="1" applyFill="1" applyBorder="1" applyAlignment="1">
      <alignment horizontal="center" vertical="center"/>
    </xf>
    <xf numFmtId="176" fontId="35" fillId="0" borderId="38" xfId="41" applyNumberFormat="1" applyFont="1" applyFill="1" applyBorder="1" applyAlignment="1">
      <alignment horizontal="center" vertical="center"/>
    </xf>
    <xf numFmtId="179" fontId="35" fillId="0" borderId="37" xfId="41" applyNumberFormat="1" applyFont="1" applyFill="1" applyBorder="1" applyAlignment="1">
      <alignment horizontal="center" vertical="center"/>
    </xf>
    <xf numFmtId="176" fontId="35" fillId="0" borderId="42" xfId="41" applyNumberFormat="1" applyFont="1" applyFill="1" applyBorder="1" applyAlignment="1">
      <alignment horizontal="center" vertical="center"/>
    </xf>
    <xf numFmtId="176" fontId="35" fillId="0" borderId="57" xfId="41" applyNumberFormat="1" applyFont="1" applyFill="1" applyBorder="1" applyAlignment="1">
      <alignment horizontal="center" vertical="center"/>
    </xf>
    <xf numFmtId="0" fontId="35" fillId="0" borderId="41" xfId="41" applyFill="1" applyBorder="1" applyAlignment="1">
      <alignment horizontal="center" vertical="center"/>
    </xf>
    <xf numFmtId="0" fontId="35" fillId="0" borderId="42" xfId="41" applyBorder="1" applyAlignment="1">
      <alignment horizontal="center" vertical="center"/>
    </xf>
    <xf numFmtId="0" fontId="35" fillId="0" borderId="62" xfId="41" applyBorder="1" applyAlignment="1">
      <alignment horizontal="center" vertical="center"/>
    </xf>
    <xf numFmtId="0" fontId="35" fillId="0" borderId="18" xfId="41" applyBorder="1" applyAlignment="1">
      <alignment horizontal="center" vertical="center"/>
    </xf>
    <xf numFmtId="176" fontId="35" fillId="0" borderId="63" xfId="41" applyNumberFormat="1" applyFill="1" applyBorder="1" applyAlignment="1">
      <alignment horizontal="center" vertical="center"/>
    </xf>
    <xf numFmtId="0" fontId="35" fillId="0" borderId="64" xfId="41" applyBorder="1" applyAlignment="1">
      <alignment horizontal="center" vertical="center"/>
    </xf>
    <xf numFmtId="176" fontId="35" fillId="0" borderId="63" xfId="41" applyNumberFormat="1" applyFont="1" applyFill="1" applyBorder="1" applyAlignment="1">
      <alignment horizontal="center" vertical="center"/>
    </xf>
    <xf numFmtId="0" fontId="35" fillId="0" borderId="63" xfId="41" applyBorder="1" applyAlignment="1">
      <alignment horizontal="center" vertical="center"/>
    </xf>
    <xf numFmtId="0" fontId="35" fillId="0" borderId="57" xfId="41" applyBorder="1" applyAlignment="1">
      <alignment horizontal="center" vertical="center"/>
    </xf>
    <xf numFmtId="0" fontId="0" fillId="0" borderId="0" xfId="0" applyFont="1" applyAlignment="1">
      <alignment vertical="center"/>
    </xf>
    <xf numFmtId="0" fontId="0" fillId="0" borderId="0" xfId="0" applyFont="1">
      <alignment vertical="center"/>
    </xf>
    <xf numFmtId="176" fontId="35" fillId="0" borderId="37" xfId="41" applyNumberFormat="1" applyFont="1" applyFill="1" applyBorder="1" applyAlignment="1">
      <alignment horizontal="center" vertical="center"/>
    </xf>
    <xf numFmtId="177" fontId="41" fillId="0" borderId="0" xfId="0" applyNumberFormat="1" applyFont="1" applyFill="1" applyBorder="1" applyAlignment="1">
      <alignment horizontal="center" vertical="center"/>
    </xf>
    <xf numFmtId="177" fontId="41" fillId="0" borderId="65" xfId="0" applyNumberFormat="1" applyFont="1" applyFill="1" applyBorder="1" applyAlignment="1">
      <alignment horizontal="center" vertical="center"/>
    </xf>
    <xf numFmtId="177" fontId="41" fillId="29" borderId="57" xfId="0" applyNumberFormat="1" applyFont="1" applyFill="1" applyBorder="1" applyAlignment="1">
      <alignment horizontal="center" vertical="center"/>
    </xf>
    <xf numFmtId="0" fontId="42" fillId="0" borderId="26" xfId="0" applyFont="1" applyBorder="1" applyAlignment="1">
      <alignment horizontal="center" vertical="center"/>
    </xf>
    <xf numFmtId="177" fontId="41" fillId="29" borderId="25" xfId="0" applyNumberFormat="1" applyFont="1" applyFill="1" applyBorder="1" applyAlignment="1">
      <alignment horizontal="center" vertical="center"/>
    </xf>
    <xf numFmtId="177" fontId="41" fillId="0" borderId="66" xfId="0" applyNumberFormat="1" applyFont="1" applyFill="1" applyBorder="1" applyAlignment="1">
      <alignment horizontal="center" vertical="center"/>
    </xf>
    <xf numFmtId="176" fontId="35" fillId="0" borderId="18" xfId="41" applyNumberFormat="1" applyFill="1" applyBorder="1" applyAlignment="1">
      <alignment horizontal="center" vertical="center"/>
    </xf>
    <xf numFmtId="176" fontId="35" fillId="0" borderId="18" xfId="41" applyNumberFormat="1" applyFont="1" applyFill="1" applyBorder="1" applyAlignment="1">
      <alignment horizontal="center" vertical="center"/>
    </xf>
    <xf numFmtId="176" fontId="35" fillId="0" borderId="67" xfId="41" applyNumberFormat="1" applyFill="1" applyBorder="1" applyAlignment="1">
      <alignment horizontal="center" vertical="center"/>
    </xf>
    <xf numFmtId="0" fontId="35" fillId="0" borderId="59" xfId="41" applyBorder="1" applyAlignment="1">
      <alignment horizontal="center" vertical="center"/>
    </xf>
    <xf numFmtId="0" fontId="35" fillId="0" borderId="60" xfId="41" applyBorder="1" applyAlignment="1">
      <alignment horizontal="center" vertical="center"/>
    </xf>
    <xf numFmtId="0" fontId="35" fillId="0" borderId="67" xfId="41" applyBorder="1" applyAlignment="1">
      <alignment horizontal="center" vertical="center"/>
    </xf>
    <xf numFmtId="176" fontId="35" fillId="0" borderId="59" xfId="41" applyNumberFormat="1" applyFont="1" applyFill="1" applyBorder="1" applyAlignment="1">
      <alignment horizontal="center" vertical="center"/>
    </xf>
    <xf numFmtId="176" fontId="35" fillId="0" borderId="68" xfId="41" applyNumberFormat="1" applyFill="1" applyBorder="1" applyAlignment="1">
      <alignment horizontal="center" vertical="center"/>
    </xf>
    <xf numFmtId="0" fontId="35" fillId="0" borderId="68" xfId="41" applyBorder="1" applyAlignment="1">
      <alignment horizontal="center" vertical="center"/>
    </xf>
    <xf numFmtId="0" fontId="35" fillId="0" borderId="37" xfId="41" applyBorder="1" applyAlignment="1">
      <alignment horizontal="center" vertical="center"/>
    </xf>
    <xf numFmtId="177" fontId="41" fillId="29" borderId="59" xfId="0" applyNumberFormat="1" applyFont="1" applyFill="1" applyBorder="1" applyAlignment="1">
      <alignment horizontal="center" vertical="center"/>
    </xf>
    <xf numFmtId="177" fontId="41" fillId="29" borderId="69" xfId="0" applyNumberFormat="1" applyFont="1" applyFill="1" applyBorder="1" applyAlignment="1">
      <alignment horizontal="center" vertical="center"/>
    </xf>
    <xf numFmtId="177" fontId="41" fillId="0" borderId="59" xfId="0" applyNumberFormat="1" applyFont="1" applyFill="1" applyBorder="1" applyAlignment="1">
      <alignment horizontal="center" vertical="center"/>
    </xf>
    <xf numFmtId="179" fontId="35" fillId="0" borderId="43" xfId="41" applyNumberFormat="1" applyFont="1" applyFill="1" applyBorder="1" applyAlignment="1">
      <alignment horizontal="center" vertical="center"/>
    </xf>
    <xf numFmtId="177" fontId="41" fillId="29" borderId="67" xfId="0" applyNumberFormat="1" applyFont="1" applyFill="1" applyBorder="1" applyAlignment="1">
      <alignment horizontal="center" vertical="center"/>
    </xf>
    <xf numFmtId="178" fontId="41" fillId="0" borderId="76" xfId="0" applyNumberFormat="1" applyFont="1" applyFill="1" applyBorder="1" applyAlignment="1">
      <alignment horizontal="center" vertical="center"/>
    </xf>
    <xf numFmtId="178" fontId="41" fillId="29" borderId="77" xfId="0" applyNumberFormat="1" applyFont="1" applyFill="1" applyBorder="1" applyAlignment="1">
      <alignment horizontal="center" vertical="center"/>
    </xf>
    <xf numFmtId="0" fontId="0" fillId="0" borderId="34" xfId="0" applyFont="1" applyBorder="1">
      <alignment vertical="center"/>
    </xf>
    <xf numFmtId="0" fontId="0" fillId="0" borderId="18" xfId="0" applyFont="1" applyBorder="1">
      <alignment vertical="center"/>
    </xf>
    <xf numFmtId="179" fontId="35" fillId="0" borderId="21" xfId="41" applyNumberFormat="1" applyFont="1" applyFill="1" applyBorder="1" applyAlignment="1">
      <alignment horizontal="center" vertical="center"/>
    </xf>
    <xf numFmtId="0" fontId="35" fillId="0" borderId="29" xfId="41" applyBorder="1" applyAlignment="1">
      <alignment horizontal="center" vertical="center"/>
    </xf>
    <xf numFmtId="0" fontId="35" fillId="0" borderId="62" xfId="41" applyBorder="1" applyAlignment="1">
      <alignment horizontal="center" vertical="center"/>
    </xf>
    <xf numFmtId="0" fontId="35" fillId="0" borderId="35" xfId="41" applyBorder="1" applyAlignment="1">
      <alignment horizontal="center" vertical="center"/>
    </xf>
    <xf numFmtId="0" fontId="35" fillId="0" borderId="31" xfId="41" applyBorder="1" applyAlignment="1">
      <alignment horizontal="center" vertical="center"/>
    </xf>
    <xf numFmtId="0" fontId="35" fillId="0" borderId="39" xfId="41" applyBorder="1" applyAlignment="1">
      <alignment horizontal="center" vertical="center"/>
    </xf>
    <xf numFmtId="0" fontId="35" fillId="0" borderId="27" xfId="41" applyBorder="1" applyAlignment="1">
      <alignment horizontal="center" vertical="center"/>
    </xf>
    <xf numFmtId="0" fontId="35" fillId="0" borderId="34" xfId="41" applyBorder="1" applyAlignment="1">
      <alignment horizontal="center" vertical="center"/>
    </xf>
    <xf numFmtId="0" fontId="35" fillId="0" borderId="28" xfId="41" applyBorder="1" applyAlignment="1">
      <alignment horizontal="center" vertical="center"/>
    </xf>
    <xf numFmtId="0" fontId="35" fillId="0" borderId="18" xfId="41" applyBorder="1" applyAlignment="1">
      <alignment horizontal="center" vertical="center"/>
    </xf>
    <xf numFmtId="0" fontId="35" fillId="0" borderId="16" xfId="41" applyBorder="1" applyAlignment="1">
      <alignment horizontal="center" vertical="center"/>
    </xf>
    <xf numFmtId="0" fontId="35" fillId="0" borderId="40" xfId="41" applyBorder="1" applyAlignment="1">
      <alignment horizontal="center" vertical="center"/>
    </xf>
    <xf numFmtId="0" fontId="35" fillId="0" borderId="42" xfId="41" applyBorder="1" applyAlignment="1">
      <alignment horizontal="center" vertical="center"/>
    </xf>
    <xf numFmtId="0" fontId="35" fillId="0" borderId="33" xfId="41" applyBorder="1" applyAlignment="1">
      <alignment horizontal="center" vertical="center"/>
    </xf>
    <xf numFmtId="176" fontId="35" fillId="0" borderId="67" xfId="41" applyNumberFormat="1" applyFont="1" applyFill="1" applyBorder="1" applyAlignment="1">
      <alignment horizontal="center" vertical="center"/>
    </xf>
    <xf numFmtId="0" fontId="44" fillId="0" borderId="0" xfId="43" applyFont="1" applyAlignment="1">
      <alignment horizontal="left" vertical="center"/>
    </xf>
    <xf numFmtId="0" fontId="1" fillId="0" borderId="0" xfId="43" applyAlignment="1">
      <alignment horizontal="center" vertical="center"/>
    </xf>
    <xf numFmtId="0" fontId="1" fillId="0" borderId="0" xfId="43">
      <alignment vertical="center"/>
    </xf>
    <xf numFmtId="0" fontId="46" fillId="0" borderId="10" xfId="43" applyFont="1" applyBorder="1" applyAlignment="1">
      <alignment vertical="center" wrapText="1"/>
    </xf>
    <xf numFmtId="0" fontId="46" fillId="0" borderId="11" xfId="43" applyFont="1" applyBorder="1" applyAlignment="1">
      <alignment horizontal="center" vertical="center" wrapText="1"/>
    </xf>
    <xf numFmtId="178" fontId="46" fillId="0" borderId="10" xfId="43" applyNumberFormat="1" applyFont="1" applyBorder="1" applyAlignment="1">
      <alignment horizontal="center" vertical="center"/>
    </xf>
    <xf numFmtId="178" fontId="46" fillId="0" borderId="0" xfId="43" applyNumberFormat="1" applyFont="1" applyBorder="1" applyAlignment="1">
      <alignment horizontal="center" vertical="center"/>
    </xf>
    <xf numFmtId="0" fontId="46" fillId="0" borderId="18" xfId="43" applyFont="1" applyBorder="1" applyAlignment="1">
      <alignment horizontal="center" vertical="center"/>
    </xf>
    <xf numFmtId="177" fontId="46" fillId="0" borderId="18" xfId="44" applyNumberFormat="1" applyFont="1" applyFill="1" applyBorder="1" applyAlignment="1">
      <alignment horizontal="center" vertical="center"/>
    </xf>
    <xf numFmtId="0" fontId="46" fillId="0" borderId="0" xfId="43" applyFont="1" applyBorder="1" applyAlignment="1">
      <alignment horizontal="center" vertical="center"/>
    </xf>
    <xf numFmtId="0" fontId="46" fillId="0" borderId="16" xfId="43" applyFont="1" applyBorder="1" applyAlignment="1">
      <alignment horizontal="center" vertical="center"/>
    </xf>
    <xf numFmtId="177" fontId="46" fillId="0" borderId="16" xfId="44" applyNumberFormat="1" applyFont="1" applyFill="1" applyBorder="1" applyAlignment="1">
      <alignment horizontal="center" vertical="center"/>
    </xf>
    <xf numFmtId="177" fontId="46" fillId="0" borderId="16" xfId="43" applyNumberFormat="1" applyFont="1" applyBorder="1" applyAlignment="1">
      <alignment horizontal="center" vertical="center"/>
    </xf>
    <xf numFmtId="0" fontId="47" fillId="0" borderId="0" xfId="43" applyFont="1">
      <alignment vertical="center"/>
    </xf>
    <xf numFmtId="0" fontId="46" fillId="0" borderId="0" xfId="43" applyFont="1">
      <alignment vertical="center"/>
    </xf>
    <xf numFmtId="0" fontId="46" fillId="0" borderId="0" xfId="43" applyFont="1" applyAlignment="1">
      <alignment horizontal="center" vertical="center"/>
    </xf>
    <xf numFmtId="178" fontId="46" fillId="0" borderId="10" xfId="0" applyNumberFormat="1" applyFont="1" applyBorder="1" applyAlignment="1">
      <alignment horizontal="center" vertical="center"/>
    </xf>
    <xf numFmtId="177" fontId="46" fillId="0" borderId="16" xfId="0" applyNumberFormat="1" applyFont="1" applyBorder="1" applyAlignment="1">
      <alignment horizontal="center" vertical="center"/>
    </xf>
    <xf numFmtId="0" fontId="44" fillId="0" borderId="0" xfId="0" applyFont="1" applyAlignment="1">
      <alignment horizontal="left" vertical="center"/>
    </xf>
    <xf numFmtId="177" fontId="41" fillId="0" borderId="43" xfId="0" applyNumberFormat="1" applyFont="1" applyFill="1" applyBorder="1" applyAlignment="1">
      <alignment horizontal="center" vertical="center"/>
    </xf>
    <xf numFmtId="177" fontId="41" fillId="0" borderId="36" xfId="0" applyNumberFormat="1" applyFont="1" applyFill="1" applyBorder="1" applyAlignment="1">
      <alignment horizontal="center" vertical="center"/>
    </xf>
    <xf numFmtId="177" fontId="46" fillId="0" borderId="16" xfId="0" applyNumberFormat="1" applyFont="1" applyFill="1" applyBorder="1" applyAlignment="1">
      <alignment horizontal="center" vertical="center"/>
    </xf>
    <xf numFmtId="0" fontId="0" fillId="0" borderId="16" xfId="0" applyFont="1" applyBorder="1">
      <alignment vertical="center"/>
    </xf>
    <xf numFmtId="178" fontId="41" fillId="0" borderId="55" xfId="0" applyNumberFormat="1" applyFont="1" applyFill="1" applyBorder="1" applyAlignment="1">
      <alignment horizontal="center" vertical="center"/>
    </xf>
    <xf numFmtId="179" fontId="35" fillId="0" borderId="61" xfId="41" applyNumberFormat="1" applyFont="1" applyFill="1" applyBorder="1" applyAlignment="1">
      <alignment horizontal="center" vertical="center"/>
    </xf>
    <xf numFmtId="179" fontId="35" fillId="0" borderId="30" xfId="41" applyNumberFormat="1" applyFont="1" applyFill="1" applyBorder="1" applyAlignment="1">
      <alignment horizontal="center" vertical="center"/>
    </xf>
    <xf numFmtId="176" fontId="35" fillId="0" borderId="68" xfId="41" applyNumberFormat="1" applyFont="1" applyFill="1" applyBorder="1" applyAlignment="1">
      <alignment horizontal="center" vertical="center"/>
    </xf>
    <xf numFmtId="0" fontId="0" fillId="0" borderId="22" xfId="0" applyFont="1" applyBorder="1">
      <alignment vertical="center"/>
    </xf>
    <xf numFmtId="0" fontId="35" fillId="0" borderId="27" xfId="41" applyBorder="1" applyAlignment="1">
      <alignment horizontal="center" vertical="center"/>
    </xf>
    <xf numFmtId="0" fontId="35" fillId="0" borderId="29" xfId="41" applyBorder="1" applyAlignment="1">
      <alignment horizontal="center" vertical="center"/>
    </xf>
    <xf numFmtId="0" fontId="35" fillId="0" borderId="31" xfId="41" applyBorder="1" applyAlignment="1">
      <alignment horizontal="center" vertical="center"/>
    </xf>
    <xf numFmtId="0" fontId="35" fillId="0" borderId="33" xfId="41" applyBorder="1" applyAlignment="1">
      <alignment horizontal="center" vertical="center"/>
    </xf>
    <xf numFmtId="0" fontId="35" fillId="0" borderId="39" xfId="41" applyBorder="1" applyAlignment="1">
      <alignment horizontal="center" vertical="center"/>
    </xf>
    <xf numFmtId="0" fontId="35" fillId="0" borderId="34" xfId="41" applyBorder="1" applyAlignment="1">
      <alignment horizontal="center" vertical="center"/>
    </xf>
    <xf numFmtId="0" fontId="35" fillId="0" borderId="40" xfId="41" applyBorder="1" applyAlignment="1">
      <alignment horizontal="center" vertical="center"/>
    </xf>
    <xf numFmtId="0" fontId="35" fillId="0" borderId="28" xfId="41" applyBorder="1" applyAlignment="1">
      <alignment horizontal="center" vertical="center"/>
    </xf>
    <xf numFmtId="0" fontId="35" fillId="0" borderId="42" xfId="41" applyBorder="1" applyAlignment="1">
      <alignment horizontal="center" vertical="center"/>
    </xf>
    <xf numFmtId="0" fontId="35" fillId="0" borderId="62" xfId="41" applyBorder="1" applyAlignment="1">
      <alignment horizontal="center" vertical="center"/>
    </xf>
    <xf numFmtId="0" fontId="35" fillId="0" borderId="35" xfId="41" applyBorder="1" applyAlignment="1">
      <alignment horizontal="center" vertical="center"/>
    </xf>
    <xf numFmtId="0" fontId="35" fillId="0" borderId="18" xfId="41" applyBorder="1" applyAlignment="1">
      <alignment horizontal="center" vertical="center"/>
    </xf>
    <xf numFmtId="0" fontId="35" fillId="0" borderId="16" xfId="41" applyBorder="1" applyAlignment="1">
      <alignment horizontal="center" vertical="center"/>
    </xf>
    <xf numFmtId="0" fontId="35" fillId="0" borderId="42" xfId="41" applyFill="1" applyBorder="1" applyAlignment="1">
      <alignment horizontal="center" vertical="center"/>
    </xf>
    <xf numFmtId="176" fontId="0" fillId="29" borderId="16" xfId="0" applyNumberFormat="1" applyFont="1" applyFill="1" applyBorder="1">
      <alignment vertical="center"/>
    </xf>
    <xf numFmtId="0" fontId="42" fillId="0" borderId="84" xfId="0" applyFont="1" applyBorder="1" applyAlignment="1">
      <alignment horizontal="center" vertical="center"/>
    </xf>
    <xf numFmtId="0" fontId="42" fillId="0" borderId="57" xfId="0" applyFont="1" applyBorder="1" applyAlignment="1">
      <alignment horizontal="center" vertical="center"/>
    </xf>
    <xf numFmtId="178" fontId="41" fillId="0" borderId="66" xfId="0" applyNumberFormat="1" applyFont="1" applyFill="1" applyBorder="1" applyAlignment="1">
      <alignment horizontal="center" vertical="center"/>
    </xf>
    <xf numFmtId="178" fontId="41" fillId="0" borderId="21" xfId="0" applyNumberFormat="1" applyFont="1" applyFill="1" applyBorder="1" applyAlignment="1">
      <alignment horizontal="center" vertical="center"/>
    </xf>
    <xf numFmtId="0" fontId="0" fillId="0" borderId="16" xfId="0" applyFont="1" applyFill="1" applyBorder="1">
      <alignment vertical="center"/>
    </xf>
    <xf numFmtId="0" fontId="41" fillId="0" borderId="61" xfId="0" applyFont="1" applyBorder="1">
      <alignment vertical="center"/>
    </xf>
    <xf numFmtId="0" fontId="0" fillId="0" borderId="16" xfId="0" applyBorder="1" applyAlignment="1">
      <alignment horizontal="center" vertical="center"/>
    </xf>
    <xf numFmtId="0" fontId="41" fillId="29" borderId="16" xfId="0" applyFont="1" applyFill="1" applyBorder="1" applyAlignment="1">
      <alignment horizontal="center" vertical="center"/>
    </xf>
    <xf numFmtId="0" fontId="0" fillId="0" borderId="16" xfId="0" applyFill="1" applyBorder="1" applyAlignment="1">
      <alignment horizontal="center" vertical="center"/>
    </xf>
    <xf numFmtId="0" fontId="41" fillId="0" borderId="16" xfId="0" applyFont="1" applyFill="1" applyBorder="1" applyAlignment="1">
      <alignment horizontal="center" vertical="center"/>
    </xf>
    <xf numFmtId="176" fontId="0" fillId="29" borderId="16" xfId="0" applyNumberFormat="1" applyFont="1" applyFill="1" applyBorder="1" applyAlignment="1">
      <alignment horizontal="center" vertical="center"/>
    </xf>
    <xf numFmtId="0" fontId="0" fillId="29" borderId="16" xfId="0" applyFont="1" applyFill="1" applyBorder="1" applyAlignment="1">
      <alignment horizontal="center" vertical="center"/>
    </xf>
    <xf numFmtId="177" fontId="0" fillId="29" borderId="16" xfId="0" applyNumberFormat="1" applyFill="1" applyBorder="1" applyAlignment="1">
      <alignment horizontal="center" vertical="center"/>
    </xf>
    <xf numFmtId="0" fontId="0" fillId="0" borderId="16" xfId="0" applyFont="1" applyFill="1" applyBorder="1" applyAlignment="1">
      <alignment horizontal="center" vertical="center"/>
    </xf>
    <xf numFmtId="176" fontId="0" fillId="0" borderId="16" xfId="0" applyNumberFormat="1" applyFont="1" applyFill="1" applyBorder="1" applyAlignment="1">
      <alignment horizontal="center" vertical="center"/>
    </xf>
    <xf numFmtId="178" fontId="41" fillId="0" borderId="16" xfId="0" applyNumberFormat="1" applyFont="1" applyFill="1" applyBorder="1" applyAlignment="1">
      <alignment horizontal="center" vertical="center"/>
    </xf>
    <xf numFmtId="0" fontId="0" fillId="0" borderId="16" xfId="0" applyBorder="1" applyAlignment="1">
      <alignment horizontal="center" vertical="center"/>
    </xf>
    <xf numFmtId="176" fontId="0" fillId="29" borderId="16" xfId="0" applyNumberFormat="1" applyFill="1" applyBorder="1" applyAlignment="1">
      <alignment horizontal="center" vertical="center"/>
    </xf>
    <xf numFmtId="0" fontId="39" fillId="0" borderId="16" xfId="0" applyFont="1" applyBorder="1" applyAlignment="1">
      <alignment horizontal="center" vertical="center"/>
    </xf>
    <xf numFmtId="0" fontId="0" fillId="0" borderId="16" xfId="0" applyBorder="1" applyAlignment="1">
      <alignment horizontal="center" vertical="center"/>
    </xf>
    <xf numFmtId="176" fontId="0" fillId="0" borderId="16" xfId="0" applyNumberFormat="1" applyFill="1" applyBorder="1" applyAlignment="1">
      <alignment horizontal="center" vertical="center"/>
    </xf>
    <xf numFmtId="0" fontId="35" fillId="0" borderId="27" xfId="41" applyBorder="1" applyAlignment="1">
      <alignment horizontal="center" vertical="center"/>
    </xf>
    <xf numFmtId="0" fontId="35" fillId="0" borderId="29" xfId="41" applyBorder="1" applyAlignment="1">
      <alignment horizontal="center" vertical="center"/>
    </xf>
    <xf numFmtId="0" fontId="35" fillId="0" borderId="31" xfId="41" applyBorder="1" applyAlignment="1">
      <alignment horizontal="center" vertical="center"/>
    </xf>
    <xf numFmtId="0" fontId="35" fillId="0" borderId="33" xfId="41" applyBorder="1" applyAlignment="1">
      <alignment horizontal="center" vertical="center"/>
    </xf>
    <xf numFmtId="0" fontId="35" fillId="0" borderId="39" xfId="41" applyBorder="1" applyAlignment="1">
      <alignment horizontal="center" vertical="center"/>
    </xf>
    <xf numFmtId="0" fontId="35" fillId="0" borderId="34" xfId="41" applyBorder="1" applyAlignment="1">
      <alignment horizontal="center" vertical="center"/>
    </xf>
    <xf numFmtId="0" fontId="35" fillId="0" borderId="40" xfId="41" applyBorder="1" applyAlignment="1">
      <alignment horizontal="center" vertical="center"/>
    </xf>
    <xf numFmtId="0" fontId="35" fillId="0" borderId="28" xfId="41" applyBorder="1" applyAlignment="1">
      <alignment horizontal="center" vertical="center"/>
    </xf>
    <xf numFmtId="0" fontId="35" fillId="0" borderId="42" xfId="41" applyBorder="1" applyAlignment="1">
      <alignment horizontal="center" vertical="center"/>
    </xf>
    <xf numFmtId="0" fontId="35" fillId="0" borderId="62" xfId="41" applyBorder="1" applyAlignment="1">
      <alignment horizontal="center" vertical="center"/>
    </xf>
    <xf numFmtId="0" fontId="35" fillId="0" borderId="35" xfId="41" applyBorder="1" applyAlignment="1">
      <alignment horizontal="center" vertical="center"/>
    </xf>
    <xf numFmtId="0" fontId="35" fillId="0" borderId="18" xfId="41" applyBorder="1" applyAlignment="1">
      <alignment horizontal="center" vertical="center"/>
    </xf>
    <xf numFmtId="0" fontId="35" fillId="0" borderId="16" xfId="41" applyBorder="1" applyAlignment="1">
      <alignment horizontal="center" vertical="center"/>
    </xf>
    <xf numFmtId="0" fontId="42" fillId="0" borderId="16" xfId="0" applyFont="1" applyBorder="1" applyAlignment="1">
      <alignment horizontal="center" vertical="center"/>
    </xf>
    <xf numFmtId="181" fontId="35" fillId="0" borderId="41" xfId="41" applyNumberFormat="1" applyFill="1" applyBorder="1" applyAlignment="1">
      <alignment horizontal="center" vertical="center"/>
    </xf>
    <xf numFmtId="0" fontId="0" fillId="32" borderId="16" xfId="0" applyFill="1" applyBorder="1" applyAlignment="1">
      <alignment horizontal="center" vertical="center"/>
    </xf>
    <xf numFmtId="177" fontId="0" fillId="32" borderId="16" xfId="0" applyNumberFormat="1" applyFont="1" applyFill="1" applyBorder="1" applyAlignment="1">
      <alignment horizontal="center" vertical="center"/>
    </xf>
    <xf numFmtId="177" fontId="0" fillId="32" borderId="16" xfId="0" applyNumberFormat="1" applyFill="1" applyBorder="1" applyAlignment="1">
      <alignment horizontal="center" vertical="center"/>
    </xf>
    <xf numFmtId="0" fontId="0" fillId="32" borderId="16" xfId="0" applyFont="1" applyFill="1" applyBorder="1" applyAlignment="1">
      <alignment horizontal="center" vertical="center"/>
    </xf>
    <xf numFmtId="0" fontId="8" fillId="0" borderId="0" xfId="0" applyFont="1" applyAlignment="1">
      <alignment horizontal="centerContinuous" vertical="center"/>
    </xf>
    <xf numFmtId="0" fontId="0" fillId="0" borderId="0" xfId="0" applyAlignment="1">
      <alignment horizontal="centerContinuous" vertical="center"/>
    </xf>
    <xf numFmtId="177" fontId="0" fillId="0" borderId="16" xfId="0" applyNumberFormat="1" applyFont="1" applyFill="1" applyBorder="1" applyAlignment="1">
      <alignment horizontal="center" vertical="center"/>
    </xf>
    <xf numFmtId="176" fontId="0" fillId="32" borderId="16" xfId="0" applyNumberFormat="1" applyFont="1" applyFill="1" applyBorder="1" applyAlignment="1">
      <alignment horizontal="center" vertical="center"/>
    </xf>
    <xf numFmtId="0" fontId="41" fillId="32" borderId="16" xfId="0" applyNumberFormat="1" applyFont="1" applyFill="1" applyBorder="1" applyAlignment="1">
      <alignment horizontal="center" vertical="center"/>
    </xf>
    <xf numFmtId="0" fontId="0" fillId="0" borderId="16" xfId="0" applyNumberFormat="1" applyFont="1" applyFill="1" applyBorder="1" applyAlignment="1">
      <alignment horizontal="center" vertical="center"/>
    </xf>
    <xf numFmtId="0" fontId="0" fillId="32" borderId="16" xfId="0" applyNumberFormat="1" applyFont="1" applyFill="1" applyBorder="1" applyAlignment="1">
      <alignment horizontal="center" vertical="center"/>
    </xf>
    <xf numFmtId="181" fontId="0" fillId="32" borderId="16" xfId="0" applyNumberFormat="1" applyFont="1" applyFill="1" applyBorder="1" applyAlignment="1">
      <alignment horizontal="center" vertical="center"/>
    </xf>
    <xf numFmtId="181" fontId="41" fillId="32" borderId="16" xfId="0" applyNumberFormat="1" applyFont="1" applyFill="1" applyBorder="1" applyAlignment="1">
      <alignment horizontal="center" vertical="center"/>
    </xf>
    <xf numFmtId="0" fontId="35" fillId="0" borderId="28" xfId="41" applyBorder="1" applyAlignment="1">
      <alignment horizontal="center" vertical="center"/>
    </xf>
    <xf numFmtId="0" fontId="35" fillId="0" borderId="42" xfId="41" applyBorder="1" applyAlignment="1">
      <alignment horizontal="center" vertical="center"/>
    </xf>
    <xf numFmtId="181" fontId="35" fillId="0" borderId="40" xfId="41" applyNumberFormat="1" applyFill="1" applyBorder="1" applyAlignment="1">
      <alignment horizontal="center" vertical="center"/>
    </xf>
    <xf numFmtId="0" fontId="35" fillId="0" borderId="60" xfId="41" applyFill="1" applyBorder="1" applyAlignment="1">
      <alignment horizontal="center" vertical="center"/>
    </xf>
    <xf numFmtId="181" fontId="35" fillId="0" borderId="60" xfId="41" applyNumberFormat="1" applyFill="1" applyBorder="1" applyAlignment="1">
      <alignment horizontal="center" vertical="center"/>
    </xf>
    <xf numFmtId="0" fontId="35" fillId="0" borderId="29" xfId="41" applyBorder="1" applyAlignment="1">
      <alignment horizontal="center" vertical="center"/>
    </xf>
    <xf numFmtId="0" fontId="35" fillId="0" borderId="62" xfId="41" applyBorder="1" applyAlignment="1">
      <alignment horizontal="center" vertical="center"/>
    </xf>
    <xf numFmtId="0" fontId="35" fillId="0" borderId="35" xfId="41" applyBorder="1" applyAlignment="1">
      <alignment horizontal="center" vertical="center"/>
    </xf>
    <xf numFmtId="0" fontId="35" fillId="0" borderId="31" xfId="41" applyBorder="1" applyAlignment="1">
      <alignment horizontal="center" vertical="center"/>
    </xf>
    <xf numFmtId="0" fontId="35" fillId="0" borderId="39" xfId="41" applyBorder="1" applyAlignment="1">
      <alignment horizontal="center" vertical="center"/>
    </xf>
    <xf numFmtId="0" fontId="35" fillId="0" borderId="27" xfId="41" applyBorder="1" applyAlignment="1">
      <alignment horizontal="center" vertical="center"/>
    </xf>
    <xf numFmtId="0" fontId="35" fillId="0" borderId="34" xfId="41" applyBorder="1" applyAlignment="1">
      <alignment horizontal="center" vertical="center"/>
    </xf>
    <xf numFmtId="0" fontId="35" fillId="0" borderId="18" xfId="41" applyBorder="1" applyAlignment="1">
      <alignment horizontal="center" vertical="center"/>
    </xf>
    <xf numFmtId="0" fontId="35" fillId="0" borderId="16" xfId="41" applyBorder="1" applyAlignment="1">
      <alignment horizontal="center" vertical="center"/>
    </xf>
    <xf numFmtId="0" fontId="35" fillId="0" borderId="40" xfId="41" applyBorder="1" applyAlignment="1">
      <alignment horizontal="center" vertical="center"/>
    </xf>
    <xf numFmtId="0" fontId="35" fillId="0" borderId="33" xfId="41" applyBorder="1" applyAlignment="1">
      <alignment horizontal="center" vertical="center"/>
    </xf>
    <xf numFmtId="0" fontId="41" fillId="32" borderId="16" xfId="0" applyFont="1" applyFill="1" applyBorder="1" applyAlignment="1">
      <alignment horizontal="center" vertical="center"/>
    </xf>
    <xf numFmtId="181" fontId="0" fillId="29" borderId="16" xfId="0" applyNumberFormat="1" applyFill="1" applyBorder="1" applyAlignment="1">
      <alignment horizontal="center" vertical="center"/>
    </xf>
    <xf numFmtId="181" fontId="0" fillId="0" borderId="16" xfId="0" applyNumberFormat="1" applyFont="1" applyFill="1" applyBorder="1" applyAlignment="1">
      <alignment horizontal="center" vertical="center"/>
    </xf>
    <xf numFmtId="0" fontId="41" fillId="0" borderId="16" xfId="0" applyNumberFormat="1" applyFont="1" applyFill="1" applyBorder="1" applyAlignment="1">
      <alignment horizontal="center" vertical="center"/>
    </xf>
    <xf numFmtId="0" fontId="41" fillId="0" borderId="85" xfId="0" applyFont="1" applyBorder="1" applyAlignment="1">
      <alignment horizontal="left" vertical="center"/>
    </xf>
    <xf numFmtId="181" fontId="41" fillId="0" borderId="16" xfId="0" applyNumberFormat="1" applyFont="1" applyFill="1" applyBorder="1" applyAlignment="1">
      <alignment horizontal="center" vertical="center"/>
    </xf>
    <xf numFmtId="0" fontId="35" fillId="0" borderId="29" xfId="41" applyBorder="1" applyAlignment="1">
      <alignment horizontal="center" vertical="center"/>
    </xf>
    <xf numFmtId="0" fontId="35" fillId="0" borderId="62" xfId="41" applyBorder="1" applyAlignment="1">
      <alignment horizontal="center" vertical="center"/>
    </xf>
    <xf numFmtId="0" fontId="35" fillId="0" borderId="35" xfId="41" applyBorder="1" applyAlignment="1">
      <alignment horizontal="center" vertical="center"/>
    </xf>
    <xf numFmtId="0" fontId="35" fillId="0" borderId="31" xfId="41" applyBorder="1" applyAlignment="1">
      <alignment horizontal="center" vertical="center"/>
    </xf>
    <xf numFmtId="0" fontId="35" fillId="0" borderId="39" xfId="41" applyBorder="1" applyAlignment="1">
      <alignment horizontal="center" vertical="center"/>
    </xf>
    <xf numFmtId="0" fontId="35" fillId="0" borderId="27" xfId="41" applyBorder="1" applyAlignment="1">
      <alignment horizontal="center" vertical="center"/>
    </xf>
    <xf numFmtId="0" fontId="35" fillId="0" borderId="34" xfId="41" applyBorder="1" applyAlignment="1">
      <alignment horizontal="center" vertical="center"/>
    </xf>
    <xf numFmtId="0" fontId="35" fillId="0" borderId="28" xfId="41" applyBorder="1" applyAlignment="1">
      <alignment horizontal="center" vertical="center"/>
    </xf>
    <xf numFmtId="0" fontId="35" fillId="0" borderId="18" xfId="41" applyBorder="1" applyAlignment="1">
      <alignment horizontal="center" vertical="center"/>
    </xf>
    <xf numFmtId="0" fontId="35" fillId="0" borderId="16" xfId="41" applyBorder="1" applyAlignment="1">
      <alignment horizontal="center" vertical="center"/>
    </xf>
    <xf numFmtId="0" fontId="35" fillId="0" borderId="40" xfId="41" applyBorder="1" applyAlignment="1">
      <alignment horizontal="center" vertical="center"/>
    </xf>
    <xf numFmtId="0" fontId="35" fillId="0" borderId="42" xfId="41" applyBorder="1" applyAlignment="1">
      <alignment horizontal="center" vertical="center"/>
    </xf>
    <xf numFmtId="0" fontId="35" fillId="0" borderId="33" xfId="41" applyBorder="1" applyAlignment="1">
      <alignment horizontal="center" vertical="center"/>
    </xf>
    <xf numFmtId="177" fontId="35" fillId="0" borderId="16" xfId="41" applyNumberFormat="1" applyFont="1" applyFill="1" applyBorder="1" applyAlignment="1">
      <alignment horizontal="center" vertical="center"/>
    </xf>
    <xf numFmtId="181" fontId="35" fillId="0" borderId="42" xfId="41" applyNumberFormat="1" applyFill="1" applyBorder="1" applyAlignment="1">
      <alignment horizontal="center" vertical="center"/>
    </xf>
    <xf numFmtId="176" fontId="35" fillId="0" borderId="67" xfId="41" applyNumberFormat="1" applyBorder="1" applyAlignment="1">
      <alignment horizontal="center" vertical="center"/>
    </xf>
    <xf numFmtId="176" fontId="35" fillId="0" borderId="59" xfId="41" applyNumberFormat="1" applyBorder="1" applyAlignment="1">
      <alignment horizontal="center" vertical="center"/>
    </xf>
    <xf numFmtId="179" fontId="35" fillId="0" borderId="59" xfId="41" applyNumberFormat="1" applyBorder="1" applyAlignment="1">
      <alignment horizontal="center" vertical="center"/>
    </xf>
    <xf numFmtId="176" fontId="35" fillId="0" borderId="60" xfId="41" applyNumberFormat="1" applyBorder="1" applyAlignment="1">
      <alignment horizontal="center" vertical="center"/>
    </xf>
    <xf numFmtId="176" fontId="35" fillId="0" borderId="58" xfId="41" applyNumberFormat="1" applyBorder="1" applyAlignment="1">
      <alignment horizontal="center" vertical="center"/>
    </xf>
    <xf numFmtId="181" fontId="35" fillId="0" borderId="60" xfId="41" applyNumberFormat="1" applyBorder="1" applyAlignment="1">
      <alignment horizontal="center" vertical="center"/>
    </xf>
    <xf numFmtId="179" fontId="35" fillId="0" borderId="0" xfId="41" applyNumberFormat="1" applyAlignment="1">
      <alignment horizontal="center" vertical="center"/>
    </xf>
    <xf numFmtId="181" fontId="0" fillId="0" borderId="16" xfId="0" applyNumberFormat="1" applyFill="1" applyBorder="1" applyAlignment="1">
      <alignment horizontal="center" vertical="center"/>
    </xf>
    <xf numFmtId="181" fontId="0" fillId="32" borderId="16" xfId="0" applyNumberFormat="1" applyFill="1" applyBorder="1" applyAlignment="1">
      <alignment horizontal="center" vertical="center"/>
    </xf>
    <xf numFmtId="0" fontId="0" fillId="32" borderId="16" xfId="0" applyNumberFormat="1" applyFill="1" applyBorder="1" applyAlignment="1">
      <alignment horizontal="center" vertical="center"/>
    </xf>
    <xf numFmtId="0" fontId="0" fillId="0" borderId="16" xfId="0" applyNumberFormat="1" applyFill="1" applyBorder="1" applyAlignment="1">
      <alignment horizontal="center" vertical="center"/>
    </xf>
    <xf numFmtId="0" fontId="41" fillId="29" borderId="16" xfId="0" applyNumberFormat="1" applyFont="1" applyFill="1" applyBorder="1" applyAlignment="1">
      <alignment horizontal="center" vertical="center"/>
    </xf>
    <xf numFmtId="0" fontId="41" fillId="0" borderId="16" xfId="0" applyNumberFormat="1" applyFont="1" applyFill="1" applyBorder="1" applyAlignment="1">
      <alignment horizontal="center" vertical="center" wrapText="1"/>
    </xf>
    <xf numFmtId="176" fontId="35" fillId="0" borderId="79" xfId="41" applyNumberFormat="1" applyFill="1" applyBorder="1" applyAlignment="1">
      <alignment horizontal="center" vertical="center"/>
    </xf>
    <xf numFmtId="0" fontId="35" fillId="0" borderId="29" xfId="41" applyBorder="1" applyAlignment="1">
      <alignment horizontal="center" vertical="center"/>
    </xf>
    <xf numFmtId="0" fontId="35" fillId="0" borderId="62" xfId="41" applyBorder="1" applyAlignment="1">
      <alignment horizontal="center" vertical="center"/>
    </xf>
    <xf numFmtId="0" fontId="35" fillId="0" borderId="35" xfId="41" applyBorder="1" applyAlignment="1">
      <alignment horizontal="center" vertical="center"/>
    </xf>
    <xf numFmtId="0" fontId="35" fillId="0" borderId="31" xfId="41" applyBorder="1" applyAlignment="1">
      <alignment horizontal="center" vertical="center"/>
    </xf>
    <xf numFmtId="0" fontId="35" fillId="0" borderId="39" xfId="41" applyBorder="1" applyAlignment="1">
      <alignment horizontal="center" vertical="center"/>
    </xf>
    <xf numFmtId="0" fontId="35" fillId="0" borderId="27" xfId="41" applyBorder="1" applyAlignment="1">
      <alignment horizontal="center" vertical="center"/>
    </xf>
    <xf numFmtId="0" fontId="35" fillId="0" borderId="34" xfId="41" applyBorder="1" applyAlignment="1">
      <alignment horizontal="center" vertical="center"/>
    </xf>
    <xf numFmtId="0" fontId="35" fillId="0" borderId="28" xfId="41" applyBorder="1" applyAlignment="1">
      <alignment horizontal="center" vertical="center"/>
    </xf>
    <xf numFmtId="0" fontId="35" fillId="0" borderId="18" xfId="41" applyBorder="1" applyAlignment="1">
      <alignment horizontal="center" vertical="center"/>
    </xf>
    <xf numFmtId="0" fontId="35" fillId="0" borderId="16" xfId="41" applyBorder="1" applyAlignment="1">
      <alignment horizontal="center" vertical="center"/>
    </xf>
    <xf numFmtId="0" fontId="35" fillId="0" borderId="40" xfId="41" applyBorder="1" applyAlignment="1">
      <alignment horizontal="center" vertical="center"/>
    </xf>
    <xf numFmtId="0" fontId="35" fillId="0" borderId="42" xfId="41" applyBorder="1" applyAlignment="1">
      <alignment horizontal="center" vertical="center"/>
    </xf>
    <xf numFmtId="0" fontId="35" fillId="0" borderId="33" xfId="41" applyBorder="1" applyAlignment="1">
      <alignment horizontal="center" vertical="center"/>
    </xf>
    <xf numFmtId="178" fontId="41"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181" fontId="41" fillId="0" borderId="0" xfId="0" applyNumberFormat="1" applyFont="1" applyFill="1" applyBorder="1" applyAlignment="1">
      <alignment horizontal="center" vertical="center"/>
    </xf>
    <xf numFmtId="176" fontId="0" fillId="0" borderId="0" xfId="0" applyNumberFormat="1" applyFont="1" applyFill="1" applyBorder="1" applyAlignment="1">
      <alignment horizontal="center" vertical="center"/>
    </xf>
    <xf numFmtId="180" fontId="0" fillId="0" borderId="0" xfId="0" applyNumberFormat="1" applyFill="1" applyBorder="1" applyAlignment="1">
      <alignment vertical="center"/>
    </xf>
    <xf numFmtId="0" fontId="41" fillId="0" borderId="0" xfId="0" applyFont="1" applyFill="1">
      <alignment vertical="center"/>
    </xf>
    <xf numFmtId="0" fontId="0" fillId="0" borderId="0" xfId="0" applyFill="1">
      <alignment vertical="center"/>
    </xf>
    <xf numFmtId="0" fontId="8" fillId="0" borderId="0" xfId="0" applyFont="1" applyFill="1" applyAlignment="1">
      <alignment horizontal="centerContinuous" vertical="center"/>
    </xf>
    <xf numFmtId="0" fontId="0" fillId="0" borderId="0" xfId="0" applyFill="1" applyAlignment="1">
      <alignment horizontal="centerContinuous" vertical="center"/>
    </xf>
    <xf numFmtId="0" fontId="41" fillId="0" borderId="0" xfId="0" applyFont="1" applyFill="1" applyAlignment="1"/>
    <xf numFmtId="0" fontId="41" fillId="0" borderId="21" xfId="0" applyFont="1" applyFill="1" applyBorder="1" applyAlignment="1">
      <alignment horizontal="right" vertical="center"/>
    </xf>
    <xf numFmtId="0" fontId="41" fillId="0" borderId="18" xfId="0" applyFont="1" applyFill="1" applyBorder="1" applyAlignment="1">
      <alignment horizontal="left" vertical="center"/>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0" fontId="42" fillId="0" borderId="16" xfId="0" applyFont="1" applyFill="1" applyBorder="1" applyAlignment="1">
      <alignment horizontal="center" vertical="center"/>
    </xf>
    <xf numFmtId="0" fontId="41" fillId="0" borderId="0" xfId="0" applyFont="1" applyFill="1" applyBorder="1" applyAlignment="1">
      <alignment horizontal="right" vertical="center"/>
    </xf>
    <xf numFmtId="0" fontId="41" fillId="0" borderId="43" xfId="0" applyFont="1" applyFill="1" applyBorder="1" applyAlignment="1">
      <alignment horizontal="right" vertical="center"/>
    </xf>
    <xf numFmtId="181" fontId="41" fillId="0" borderId="16" xfId="0" applyNumberFormat="1" applyFont="1" applyFill="1" applyBorder="1" applyAlignment="1">
      <alignment horizontal="center" vertical="center" wrapText="1"/>
    </xf>
    <xf numFmtId="0" fontId="0" fillId="0" borderId="36" xfId="0" applyBorder="1">
      <alignment vertical="center"/>
    </xf>
    <xf numFmtId="0" fontId="35" fillId="0" borderId="29" xfId="41" applyBorder="1" applyAlignment="1">
      <alignment horizontal="center" vertical="center"/>
    </xf>
    <xf numFmtId="0" fontId="35" fillId="0" borderId="62" xfId="41" applyBorder="1" applyAlignment="1">
      <alignment horizontal="center" vertical="center"/>
    </xf>
    <xf numFmtId="0" fontId="35" fillId="0" borderId="35" xfId="41" applyBorder="1" applyAlignment="1">
      <alignment horizontal="center" vertical="center"/>
    </xf>
    <xf numFmtId="0" fontId="35" fillId="0" borderId="31" xfId="41" applyBorder="1" applyAlignment="1">
      <alignment horizontal="center" vertical="center"/>
    </xf>
    <xf numFmtId="0" fontId="35" fillId="0" borderId="39" xfId="41" applyBorder="1" applyAlignment="1">
      <alignment horizontal="center" vertical="center"/>
    </xf>
    <xf numFmtId="0" fontId="35" fillId="0" borderId="27" xfId="41" applyBorder="1" applyAlignment="1">
      <alignment horizontal="center" vertical="center"/>
    </xf>
    <xf numFmtId="0" fontId="35" fillId="0" borderId="34" xfId="41" applyBorder="1" applyAlignment="1">
      <alignment horizontal="center" vertical="center"/>
    </xf>
    <xf numFmtId="0" fontId="35" fillId="0" borderId="28" xfId="41" applyBorder="1" applyAlignment="1">
      <alignment horizontal="center" vertical="center"/>
    </xf>
    <xf numFmtId="0" fontId="35" fillId="0" borderId="18" xfId="41" applyBorder="1" applyAlignment="1">
      <alignment horizontal="center" vertical="center"/>
    </xf>
    <xf numFmtId="0" fontId="35" fillId="0" borderId="16" xfId="41" applyBorder="1" applyAlignment="1">
      <alignment horizontal="center" vertical="center"/>
    </xf>
    <xf numFmtId="0" fontId="35" fillId="0" borderId="40" xfId="41" applyBorder="1" applyAlignment="1">
      <alignment horizontal="center" vertical="center"/>
    </xf>
    <xf numFmtId="0" fontId="35" fillId="0" borderId="42" xfId="41" applyBorder="1" applyAlignment="1">
      <alignment horizontal="center" vertical="center"/>
    </xf>
    <xf numFmtId="0" fontId="35" fillId="0" borderId="33" xfId="41" applyBorder="1" applyAlignment="1">
      <alignment horizontal="center" vertical="center"/>
    </xf>
    <xf numFmtId="0" fontId="35" fillId="0" borderId="40" xfId="41" applyNumberFormat="1" applyFill="1" applyBorder="1" applyAlignment="1">
      <alignment horizontal="center" vertical="center"/>
    </xf>
    <xf numFmtId="178" fontId="41" fillId="0" borderId="21" xfId="0" applyNumberFormat="1" applyFont="1" applyBorder="1" applyAlignment="1">
      <alignment horizontal="center" vertical="center"/>
    </xf>
    <xf numFmtId="0" fontId="0" fillId="0" borderId="16" xfId="0" applyBorder="1" applyAlignment="1">
      <alignment horizontal="center" vertical="center"/>
    </xf>
    <xf numFmtId="178" fontId="41" fillId="0" borderId="16" xfId="0" applyNumberFormat="1" applyFont="1" applyBorder="1" applyAlignment="1">
      <alignment horizontal="center" vertical="center"/>
    </xf>
    <xf numFmtId="181" fontId="0" fillId="0" borderId="16" xfId="0" applyNumberFormat="1" applyBorder="1" applyAlignment="1">
      <alignment horizontal="center" vertical="center"/>
    </xf>
    <xf numFmtId="0" fontId="13" fillId="0" borderId="57" xfId="0" applyFont="1" applyBorder="1" applyAlignment="1">
      <alignment horizontal="center" vertical="center"/>
    </xf>
    <xf numFmtId="0" fontId="13" fillId="0" borderId="59" xfId="0" applyFont="1" applyBorder="1" applyAlignment="1">
      <alignment horizontal="center" vertical="center"/>
    </xf>
    <xf numFmtId="0" fontId="13" fillId="0" borderId="19" xfId="0" applyFont="1" applyBorder="1" applyAlignment="1">
      <alignment horizontal="center" vertical="center"/>
    </xf>
    <xf numFmtId="178" fontId="13" fillId="0" borderId="57" xfId="0" applyNumberFormat="1" applyFont="1" applyBorder="1" applyAlignment="1">
      <alignment horizontal="center" vertical="center"/>
    </xf>
    <xf numFmtId="178" fontId="13" fillId="0" borderId="59" xfId="0" applyNumberFormat="1" applyFont="1" applyBorder="1" applyAlignment="1">
      <alignment horizontal="center" vertical="center"/>
    </xf>
    <xf numFmtId="178" fontId="13" fillId="0" borderId="19" xfId="0" applyNumberFormat="1" applyFont="1" applyBorder="1" applyAlignment="1">
      <alignment horizontal="center" vertical="center"/>
    </xf>
    <xf numFmtId="178" fontId="13" fillId="0" borderId="16" xfId="0" applyNumberFormat="1" applyFont="1" applyBorder="1" applyAlignment="1">
      <alignment horizontal="center" vertical="center"/>
    </xf>
    <xf numFmtId="178" fontId="13" fillId="0" borderId="69" xfId="0" applyNumberFormat="1" applyFont="1" applyBorder="1" applyAlignment="1">
      <alignment horizontal="center" vertical="center"/>
    </xf>
    <xf numFmtId="0" fontId="0" fillId="0" borderId="57" xfId="0" applyBorder="1" applyAlignment="1">
      <alignment horizontal="center" vertical="center"/>
    </xf>
    <xf numFmtId="0" fontId="0" fillId="0" borderId="59" xfId="0"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16" xfId="0" applyBorder="1" applyAlignment="1">
      <alignment vertical="center"/>
    </xf>
    <xf numFmtId="0" fontId="0" fillId="0" borderId="59" xfId="0" applyBorder="1" applyAlignment="1">
      <alignment vertical="center"/>
    </xf>
    <xf numFmtId="0" fontId="0" fillId="0" borderId="19" xfId="0" applyBorder="1" applyAlignment="1">
      <alignment vertical="center"/>
    </xf>
    <xf numFmtId="0" fontId="0" fillId="0" borderId="69" xfId="0" applyBorder="1" applyAlignment="1">
      <alignment horizontal="center" vertical="center"/>
    </xf>
    <xf numFmtId="177" fontId="41" fillId="29" borderId="70" xfId="0" applyNumberFormat="1" applyFont="1" applyFill="1" applyBorder="1" applyAlignment="1">
      <alignment horizontal="center" vertical="center" textRotation="255"/>
    </xf>
    <xf numFmtId="177" fontId="41" fillId="29" borderId="34" xfId="0" applyNumberFormat="1" applyFont="1" applyFill="1" applyBorder="1" applyAlignment="1">
      <alignment horizontal="center" vertical="center" textRotation="255"/>
    </xf>
    <xf numFmtId="177" fontId="41" fillId="29" borderId="18" xfId="0" applyNumberFormat="1" applyFont="1" applyFill="1" applyBorder="1" applyAlignment="1">
      <alignment horizontal="center" vertical="center" textRotation="255"/>
    </xf>
    <xf numFmtId="0" fontId="41" fillId="0" borderId="57" xfId="0" applyFont="1" applyBorder="1" applyAlignment="1">
      <alignment horizontal="center" vertical="center"/>
    </xf>
    <xf numFmtId="0" fontId="41" fillId="0" borderId="59" xfId="0" applyFont="1" applyBorder="1" applyAlignment="1">
      <alignment horizontal="center" vertical="center"/>
    </xf>
    <xf numFmtId="0" fontId="41" fillId="0" borderId="19" xfId="0" applyFont="1" applyBorder="1" applyAlignment="1">
      <alignment horizontal="center" vertical="center"/>
    </xf>
    <xf numFmtId="0" fontId="41" fillId="0" borderId="69" xfId="0" applyFont="1" applyBorder="1" applyAlignment="1">
      <alignment horizontal="center" vertical="center"/>
    </xf>
    <xf numFmtId="0" fontId="41" fillId="0" borderId="16" xfId="0" applyFont="1" applyBorder="1" applyAlignment="1">
      <alignment horizontal="center" vertical="center"/>
    </xf>
    <xf numFmtId="178" fontId="35" fillId="0" borderId="27" xfId="41" applyNumberFormat="1" applyBorder="1" applyAlignment="1">
      <alignment horizontal="center" vertical="center"/>
    </xf>
    <xf numFmtId="178" fontId="35" fillId="0" borderId="21" xfId="41" applyNumberFormat="1" applyBorder="1" applyAlignment="1">
      <alignment horizontal="center" vertical="center"/>
    </xf>
    <xf numFmtId="0" fontId="35" fillId="27" borderId="29" xfId="41" applyFill="1" applyBorder="1" applyAlignment="1">
      <alignment horizontal="center" vertical="center"/>
    </xf>
    <xf numFmtId="0" fontId="35" fillId="27" borderId="31" xfId="41" applyFill="1" applyBorder="1" applyAlignment="1">
      <alignment horizontal="center" vertical="center"/>
    </xf>
    <xf numFmtId="0" fontId="35" fillId="0" borderId="27" xfId="41" applyBorder="1" applyAlignment="1">
      <alignment horizontal="center" vertical="center"/>
    </xf>
    <xf numFmtId="0" fontId="35" fillId="0" borderId="21" xfId="41" applyBorder="1" applyAlignment="1">
      <alignment horizontal="center" vertical="center"/>
    </xf>
    <xf numFmtId="0" fontId="35" fillId="0" borderId="29" xfId="41" applyBorder="1" applyAlignment="1">
      <alignment horizontal="center" vertical="center"/>
    </xf>
    <xf numFmtId="0" fontId="35" fillId="0" borderId="31" xfId="41" applyBorder="1" applyAlignment="1">
      <alignment horizontal="center" vertical="center"/>
    </xf>
    <xf numFmtId="178" fontId="35" fillId="0" borderId="27" xfId="41" applyNumberFormat="1" applyFont="1" applyBorder="1" applyAlignment="1">
      <alignment horizontal="center" vertical="center"/>
    </xf>
    <xf numFmtId="178" fontId="35" fillId="0" borderId="21" xfId="41" applyNumberFormat="1" applyFont="1" applyBorder="1" applyAlignment="1">
      <alignment horizontal="center" vertical="center"/>
    </xf>
    <xf numFmtId="178" fontId="40" fillId="0" borderId="27" xfId="41" applyNumberFormat="1" applyFont="1" applyBorder="1" applyAlignment="1">
      <alignment horizontal="center" vertical="center"/>
    </xf>
    <xf numFmtId="178" fontId="40" fillId="0" borderId="21" xfId="41" applyNumberFormat="1" applyFont="1" applyBorder="1" applyAlignment="1">
      <alignment horizontal="center" vertical="center"/>
    </xf>
    <xf numFmtId="178" fontId="37" fillId="0" borderId="27" xfId="41" applyNumberFormat="1" applyFont="1" applyBorder="1" applyAlignment="1">
      <alignment horizontal="center" vertical="center"/>
    </xf>
    <xf numFmtId="178" fontId="37" fillId="0" borderId="21" xfId="41" applyNumberFormat="1" applyFont="1" applyBorder="1" applyAlignment="1">
      <alignment horizontal="center" vertical="center"/>
    </xf>
    <xf numFmtId="178" fontId="35" fillId="28" borderId="27" xfId="41" applyNumberFormat="1" applyFill="1" applyBorder="1" applyAlignment="1">
      <alignment horizontal="center" vertical="center"/>
    </xf>
    <xf numFmtId="178" fontId="35" fillId="28" borderId="21" xfId="41" applyNumberFormat="1" applyFill="1" applyBorder="1" applyAlignment="1">
      <alignment horizontal="center" vertical="center"/>
    </xf>
    <xf numFmtId="178" fontId="35" fillId="0" borderId="28" xfId="41" applyNumberFormat="1" applyBorder="1" applyAlignment="1">
      <alignment horizontal="center" vertical="center"/>
    </xf>
    <xf numFmtId="178" fontId="35" fillId="0" borderId="42" xfId="41" applyNumberFormat="1" applyBorder="1" applyAlignment="1">
      <alignment horizontal="center" vertical="center"/>
    </xf>
    <xf numFmtId="0" fontId="35" fillId="0" borderId="33" xfId="41" applyBorder="1" applyAlignment="1">
      <alignment horizontal="center" vertical="center"/>
    </xf>
    <xf numFmtId="0" fontId="35" fillId="0" borderId="39" xfId="41" applyBorder="1" applyAlignment="1">
      <alignment horizontal="center" vertical="center"/>
    </xf>
    <xf numFmtId="0" fontId="35" fillId="0" borderId="34" xfId="41" applyBorder="1" applyAlignment="1">
      <alignment horizontal="center" vertical="center"/>
    </xf>
    <xf numFmtId="0" fontId="35" fillId="0" borderId="40" xfId="41" applyBorder="1" applyAlignment="1">
      <alignment horizontal="center" vertical="center"/>
    </xf>
    <xf numFmtId="0" fontId="35" fillId="0" borderId="28" xfId="41" applyBorder="1" applyAlignment="1">
      <alignment horizontal="center" vertical="center"/>
    </xf>
    <xf numFmtId="0" fontId="35" fillId="0" borderId="38" xfId="41" applyBorder="1" applyAlignment="1">
      <alignment horizontal="center" vertical="center"/>
    </xf>
    <xf numFmtId="0" fontId="35" fillId="0" borderId="42" xfId="41" applyBorder="1" applyAlignment="1">
      <alignment horizontal="center" vertical="center"/>
    </xf>
    <xf numFmtId="0" fontId="35" fillId="0" borderId="62" xfId="41" applyBorder="1" applyAlignment="1">
      <alignment horizontal="center" vertical="center"/>
    </xf>
    <xf numFmtId="0" fontId="35" fillId="0" borderId="35" xfId="41" applyBorder="1" applyAlignment="1">
      <alignment horizontal="center" vertical="center"/>
    </xf>
    <xf numFmtId="0" fontId="35" fillId="0" borderId="30" xfId="41" applyBorder="1" applyAlignment="1">
      <alignment horizontal="center" vertical="center"/>
    </xf>
    <xf numFmtId="0" fontId="35" fillId="0" borderId="18" xfId="41" applyBorder="1" applyAlignment="1">
      <alignment horizontal="center" vertical="center"/>
    </xf>
    <xf numFmtId="0" fontId="35" fillId="0" borderId="16" xfId="41" applyBorder="1" applyAlignment="1">
      <alignment horizontal="center" vertical="center"/>
    </xf>
    <xf numFmtId="178" fontId="35" fillId="0" borderId="27" xfId="41" applyNumberFormat="1" applyFill="1" applyBorder="1" applyAlignment="1">
      <alignment horizontal="center" vertical="center"/>
    </xf>
    <xf numFmtId="178" fontId="35" fillId="0" borderId="21" xfId="41" applyNumberFormat="1" applyFill="1" applyBorder="1" applyAlignment="1">
      <alignment horizontal="center" vertical="center"/>
    </xf>
    <xf numFmtId="178" fontId="37" fillId="0" borderId="27" xfId="41" applyNumberFormat="1" applyFont="1" applyFill="1" applyBorder="1" applyAlignment="1">
      <alignment horizontal="center" vertical="center"/>
    </xf>
    <xf numFmtId="178" fontId="37" fillId="0" borderId="21" xfId="41" applyNumberFormat="1" applyFont="1" applyFill="1" applyBorder="1" applyAlignment="1">
      <alignment horizontal="center" vertical="center"/>
    </xf>
    <xf numFmtId="178" fontId="35" fillId="0" borderId="28" xfId="41" applyNumberFormat="1" applyFill="1" applyBorder="1" applyAlignment="1">
      <alignment horizontal="center" vertical="center"/>
    </xf>
    <xf numFmtId="178" fontId="35" fillId="0" borderId="30" xfId="41" applyNumberFormat="1" applyFill="1" applyBorder="1" applyAlignment="1">
      <alignment horizontal="center" vertical="center"/>
    </xf>
    <xf numFmtId="178" fontId="35" fillId="0" borderId="58" xfId="41" applyNumberFormat="1" applyFill="1" applyBorder="1" applyAlignment="1">
      <alignment horizontal="center" vertical="center"/>
    </xf>
    <xf numFmtId="178" fontId="35" fillId="0" borderId="61" xfId="41" applyNumberFormat="1" applyFill="1" applyBorder="1" applyAlignment="1">
      <alignment horizontal="center" vertical="center"/>
    </xf>
    <xf numFmtId="178" fontId="35" fillId="0" borderId="32" xfId="41" applyNumberFormat="1" applyFill="1" applyBorder="1" applyAlignment="1">
      <alignment horizontal="center" vertical="center"/>
    </xf>
    <xf numFmtId="178" fontId="35" fillId="0" borderId="43" xfId="41" applyNumberFormat="1" applyFill="1" applyBorder="1" applyAlignment="1">
      <alignment horizontal="center" vertical="center"/>
    </xf>
    <xf numFmtId="0" fontId="35" fillId="0" borderId="71" xfId="41" applyBorder="1" applyAlignment="1">
      <alignment horizontal="center" vertical="center"/>
    </xf>
    <xf numFmtId="0" fontId="35" fillId="0" borderId="72" xfId="41" applyBorder="1" applyAlignment="1">
      <alignment horizontal="center" vertical="center"/>
    </xf>
    <xf numFmtId="0" fontId="35" fillId="0" borderId="73" xfId="41" applyBorder="1" applyAlignment="1">
      <alignment horizontal="center" vertical="center"/>
    </xf>
    <xf numFmtId="0" fontId="35" fillId="0" borderId="74" xfId="41" applyBorder="1" applyAlignment="1">
      <alignment horizontal="center" vertical="center"/>
    </xf>
    <xf numFmtId="0" fontId="35" fillId="0" borderId="75" xfId="41" applyBorder="1" applyAlignment="1">
      <alignment horizontal="center" vertical="center"/>
    </xf>
    <xf numFmtId="0" fontId="35" fillId="27" borderId="71" xfId="41" applyFill="1" applyBorder="1" applyAlignment="1">
      <alignment horizontal="center" vertical="center"/>
    </xf>
    <xf numFmtId="0" fontId="35" fillId="27" borderId="74" xfId="41" applyFill="1" applyBorder="1" applyAlignment="1">
      <alignment horizontal="center" vertical="center"/>
    </xf>
    <xf numFmtId="0" fontId="35" fillId="0" borderId="54" xfId="41" applyBorder="1" applyAlignment="1">
      <alignment horizontal="center" vertical="center"/>
    </xf>
    <xf numFmtId="178" fontId="35" fillId="0" borderId="41" xfId="41" applyNumberFormat="1" applyFill="1" applyBorder="1" applyAlignment="1">
      <alignment horizontal="center" vertical="center"/>
    </xf>
    <xf numFmtId="178" fontId="35" fillId="0" borderId="60" xfId="41" applyNumberFormat="1" applyFill="1" applyBorder="1" applyAlignment="1">
      <alignment horizontal="center" vertical="center"/>
    </xf>
    <xf numFmtId="178" fontId="35" fillId="0" borderId="40" xfId="41" applyNumberFormat="1" applyFill="1" applyBorder="1" applyAlignment="1">
      <alignment horizontal="center" vertical="center"/>
    </xf>
    <xf numFmtId="0" fontId="35" fillId="0" borderId="68" xfId="41" applyBorder="1" applyAlignment="1">
      <alignment horizontal="center" vertical="center"/>
    </xf>
    <xf numFmtId="178" fontId="35" fillId="0" borderId="42" xfId="41" applyNumberFormat="1" applyFill="1" applyBorder="1" applyAlignment="1">
      <alignment horizontal="center" vertical="center"/>
    </xf>
    <xf numFmtId="178" fontId="35" fillId="0" borderId="82" xfId="41" applyNumberFormat="1" applyFill="1" applyBorder="1" applyAlignment="1">
      <alignment horizontal="center" vertical="center"/>
    </xf>
    <xf numFmtId="178" fontId="35" fillId="0" borderId="83" xfId="41" applyNumberFormat="1" applyFill="1" applyBorder="1" applyAlignment="1">
      <alignment horizontal="center" vertical="center"/>
    </xf>
    <xf numFmtId="178" fontId="35" fillId="0" borderId="78" xfId="41" applyNumberFormat="1" applyFill="1" applyBorder="1" applyAlignment="1">
      <alignment horizontal="center" vertical="center"/>
    </xf>
    <xf numFmtId="178" fontId="35" fillId="0" borderId="79" xfId="41" applyNumberFormat="1" applyFill="1" applyBorder="1" applyAlignment="1">
      <alignment horizontal="center" vertical="center"/>
    </xf>
    <xf numFmtId="178" fontId="35" fillId="0" borderId="80" xfId="41" applyNumberFormat="1" applyFill="1" applyBorder="1" applyAlignment="1">
      <alignment horizontal="center" vertical="center"/>
    </xf>
    <xf numFmtId="178" fontId="35" fillId="0" borderId="81" xfId="41" applyNumberFormat="1" applyFill="1" applyBorder="1" applyAlignment="1">
      <alignment horizontal="center" vertical="center"/>
    </xf>
    <xf numFmtId="0" fontId="0" fillId="0" borderId="57" xfId="0" applyFont="1" applyBorder="1" applyAlignment="1">
      <alignment horizontal="center" vertical="center"/>
    </xf>
    <xf numFmtId="0" fontId="0" fillId="0" borderId="59" xfId="0" applyFont="1" applyBorder="1" applyAlignment="1">
      <alignment horizontal="center" vertical="center"/>
    </xf>
    <xf numFmtId="0" fontId="0" fillId="0" borderId="19" xfId="0" applyFont="1" applyBorder="1" applyAlignment="1">
      <alignment horizontal="center" vertical="center"/>
    </xf>
    <xf numFmtId="0" fontId="46" fillId="0" borderId="70" xfId="43" applyFont="1" applyBorder="1" applyAlignment="1">
      <alignment horizontal="left" vertical="center" wrapText="1"/>
    </xf>
    <xf numFmtId="0" fontId="46" fillId="0" borderId="34" xfId="43" applyFont="1" applyBorder="1" applyAlignment="1">
      <alignment horizontal="left" vertical="center" wrapText="1"/>
    </xf>
    <xf numFmtId="0" fontId="46" fillId="0" borderId="18" xfId="43" applyFont="1" applyBorder="1" applyAlignment="1">
      <alignment horizontal="left" vertical="center" wrapText="1"/>
    </xf>
    <xf numFmtId="0" fontId="46" fillId="0" borderId="70" xfId="43" applyFont="1" applyBorder="1" applyAlignment="1">
      <alignment horizontal="center" vertical="center"/>
    </xf>
    <xf numFmtId="0" fontId="46" fillId="0" borderId="34" xfId="43" applyFont="1" applyBorder="1" applyAlignment="1">
      <alignment horizontal="center" vertical="center"/>
    </xf>
    <xf numFmtId="0" fontId="46" fillId="0" borderId="18" xfId="43" applyFont="1" applyBorder="1" applyAlignment="1">
      <alignment horizontal="center" vertical="center"/>
    </xf>
    <xf numFmtId="0" fontId="46" fillId="0" borderId="21" xfId="43" applyFont="1" applyBorder="1" applyAlignment="1">
      <alignment horizontal="center" vertical="center"/>
    </xf>
    <xf numFmtId="0" fontId="0" fillId="0" borderId="16" xfId="0" applyNumberFormat="1" applyBorder="1" applyAlignment="1">
      <alignment horizontal="center" vertical="center"/>
    </xf>
    <xf numFmtId="0" fontId="0" fillId="0" borderId="16" xfId="0" applyNumberFormat="1" applyBorder="1" applyAlignment="1">
      <alignment vertical="center"/>
    </xf>
    <xf numFmtId="180" fontId="0" fillId="0" borderId="16" xfId="0" applyNumberFormat="1" applyBorder="1" applyAlignment="1">
      <alignment horizontal="center" vertical="center"/>
    </xf>
    <xf numFmtId="180" fontId="0" fillId="0" borderId="16" xfId="0" applyNumberFormat="1" applyBorder="1" applyAlignment="1">
      <alignment vertical="center"/>
    </xf>
    <xf numFmtId="0" fontId="0" fillId="0" borderId="57" xfId="0" applyNumberFormat="1" applyBorder="1" applyAlignment="1">
      <alignment horizontal="center" vertical="center"/>
    </xf>
    <xf numFmtId="0" fontId="0" fillId="0" borderId="59" xfId="0" applyNumberFormat="1" applyBorder="1" applyAlignment="1">
      <alignment horizontal="center" vertical="center"/>
    </xf>
    <xf numFmtId="0" fontId="0" fillId="0" borderId="59" xfId="0" applyNumberFormat="1" applyBorder="1" applyAlignment="1">
      <alignment vertical="center"/>
    </xf>
    <xf numFmtId="0" fontId="0" fillId="0" borderId="19" xfId="0" applyNumberFormat="1" applyBorder="1" applyAlignment="1">
      <alignment vertical="center"/>
    </xf>
    <xf numFmtId="180" fontId="0" fillId="0" borderId="57" xfId="0" applyNumberFormat="1" applyBorder="1" applyAlignment="1">
      <alignment horizontal="center" vertical="center"/>
    </xf>
    <xf numFmtId="180" fontId="0" fillId="0" borderId="19" xfId="0" applyNumberFormat="1" applyBorder="1" applyAlignment="1">
      <alignment vertical="center"/>
    </xf>
    <xf numFmtId="180" fontId="0" fillId="0" borderId="59" xfId="0" applyNumberFormat="1" applyBorder="1" applyAlignment="1">
      <alignment horizontal="center" vertical="center"/>
    </xf>
    <xf numFmtId="180" fontId="0" fillId="0" borderId="19" xfId="0" applyNumberFormat="1" applyBorder="1" applyAlignment="1">
      <alignment horizontal="center" vertical="center"/>
    </xf>
    <xf numFmtId="0" fontId="0" fillId="0" borderId="19" xfId="0" applyNumberFormat="1" applyBorder="1" applyAlignment="1">
      <alignment horizontal="center" vertical="center"/>
    </xf>
    <xf numFmtId="178" fontId="35" fillId="0" borderId="86" xfId="41" applyNumberFormat="1" applyFill="1" applyBorder="1" applyAlignment="1">
      <alignment horizontal="center" vertical="center"/>
    </xf>
    <xf numFmtId="178" fontId="35" fillId="0" borderId="87" xfId="41" applyNumberFormat="1" applyFill="1" applyBorder="1" applyAlignment="1">
      <alignment horizontal="center" vertical="center"/>
    </xf>
    <xf numFmtId="0" fontId="0" fillId="0" borderId="79" xfId="0" applyBorder="1" applyAlignment="1">
      <alignment horizontal="center" vertical="center"/>
    </xf>
    <xf numFmtId="0" fontId="0" fillId="0" borderId="83" xfId="0" applyBorder="1" applyAlignment="1">
      <alignment horizontal="center" vertical="center"/>
    </xf>
    <xf numFmtId="178" fontId="35" fillId="0" borderId="40" xfId="41" applyNumberFormat="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3" xr:uid="{00000000-0005-0000-0000-00002A000000}"/>
    <cellStyle name="標準 3 2" xfId="44" xr:uid="{00000000-0005-0000-0000-00002B000000}"/>
    <cellStyle name="良い" xfId="42" builtinId="26" customBuiltin="1"/>
  </cellStyles>
  <dxfs count="0"/>
  <tableStyles count="0" defaultTableStyle="TableStyleMedium2"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sp macro="" textlink="">
      <xdr:nvSpPr>
        <xdr:cNvPr id="4955" name="Line 4">
          <a:extLst>
            <a:ext uri="{FF2B5EF4-FFF2-40B4-BE49-F238E27FC236}">
              <a16:creationId xmlns:a16="http://schemas.microsoft.com/office/drawing/2014/main" id="{00000000-0008-0000-0000-00005B130000}"/>
            </a:ext>
          </a:extLst>
        </xdr:cNvPr>
        <xdr:cNvSpPr>
          <a:spLocks noChangeShapeType="1"/>
        </xdr:cNvSpPr>
      </xdr:nvSpPr>
      <xdr:spPr bwMode="auto">
        <a:xfrm>
          <a:off x="323850" y="695325"/>
          <a:ext cx="1323975" cy="4000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91669" name="Line 1">
          <a:extLst>
            <a:ext uri="{FF2B5EF4-FFF2-40B4-BE49-F238E27FC236}">
              <a16:creationId xmlns:a16="http://schemas.microsoft.com/office/drawing/2014/main" id="{00000000-0008-0000-0E00-00001566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91670" name="Line 2">
          <a:extLst>
            <a:ext uri="{FF2B5EF4-FFF2-40B4-BE49-F238E27FC236}">
              <a16:creationId xmlns:a16="http://schemas.microsoft.com/office/drawing/2014/main" id="{00000000-0008-0000-0E00-00001666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91671" name="Line 3">
          <a:extLst>
            <a:ext uri="{FF2B5EF4-FFF2-40B4-BE49-F238E27FC236}">
              <a16:creationId xmlns:a16="http://schemas.microsoft.com/office/drawing/2014/main" id="{00000000-0008-0000-0E00-00001766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91672" name="Line 4">
          <a:extLst>
            <a:ext uri="{FF2B5EF4-FFF2-40B4-BE49-F238E27FC236}">
              <a16:creationId xmlns:a16="http://schemas.microsoft.com/office/drawing/2014/main" id="{00000000-0008-0000-0E00-00001866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xdr:row>
      <xdr:rowOff>0</xdr:rowOff>
    </xdr:from>
    <xdr:to>
      <xdr:col>2</xdr:col>
      <xdr:colOff>0</xdr:colOff>
      <xdr:row>18</xdr:row>
      <xdr:rowOff>0</xdr:rowOff>
    </xdr:to>
    <xdr:sp macro="" textlink="">
      <xdr:nvSpPr>
        <xdr:cNvPr id="91673" name="Line 5">
          <a:extLst>
            <a:ext uri="{FF2B5EF4-FFF2-40B4-BE49-F238E27FC236}">
              <a16:creationId xmlns:a16="http://schemas.microsoft.com/office/drawing/2014/main" id="{00000000-0008-0000-0E00-000019660100}"/>
            </a:ext>
          </a:extLst>
        </xdr:cNvPr>
        <xdr:cNvSpPr>
          <a:spLocks noChangeShapeType="1"/>
        </xdr:cNvSpPr>
      </xdr:nvSpPr>
      <xdr:spPr bwMode="auto">
        <a:xfrm>
          <a:off x="476250" y="4495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0</xdr:rowOff>
    </xdr:from>
    <xdr:to>
      <xdr:col>2</xdr:col>
      <xdr:colOff>0</xdr:colOff>
      <xdr:row>28</xdr:row>
      <xdr:rowOff>0</xdr:rowOff>
    </xdr:to>
    <xdr:sp macro="" textlink="">
      <xdr:nvSpPr>
        <xdr:cNvPr id="91674" name="Line 6">
          <a:extLst>
            <a:ext uri="{FF2B5EF4-FFF2-40B4-BE49-F238E27FC236}">
              <a16:creationId xmlns:a16="http://schemas.microsoft.com/office/drawing/2014/main" id="{00000000-0008-0000-0E00-00001A660100}"/>
            </a:ext>
          </a:extLst>
        </xdr:cNvPr>
        <xdr:cNvSpPr>
          <a:spLocks noChangeShapeType="1"/>
        </xdr:cNvSpPr>
      </xdr:nvSpPr>
      <xdr:spPr bwMode="auto">
        <a:xfrm>
          <a:off x="476250" y="774382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67229" name="Line 1">
          <a:extLst>
            <a:ext uri="{FF2B5EF4-FFF2-40B4-BE49-F238E27FC236}">
              <a16:creationId xmlns:a16="http://schemas.microsoft.com/office/drawing/2014/main" id="{00000000-0008-0000-1000-00009D06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xdr:row>
      <xdr:rowOff>0</xdr:rowOff>
    </xdr:from>
    <xdr:to>
      <xdr:col>2</xdr:col>
      <xdr:colOff>0</xdr:colOff>
      <xdr:row>18</xdr:row>
      <xdr:rowOff>0</xdr:rowOff>
    </xdr:to>
    <xdr:sp macro="" textlink="">
      <xdr:nvSpPr>
        <xdr:cNvPr id="67230" name="Line 1">
          <a:extLst>
            <a:ext uri="{FF2B5EF4-FFF2-40B4-BE49-F238E27FC236}">
              <a16:creationId xmlns:a16="http://schemas.microsoft.com/office/drawing/2014/main" id="{00000000-0008-0000-1000-00009E060100}"/>
            </a:ext>
          </a:extLst>
        </xdr:cNvPr>
        <xdr:cNvSpPr>
          <a:spLocks noChangeShapeType="1"/>
        </xdr:cNvSpPr>
      </xdr:nvSpPr>
      <xdr:spPr bwMode="auto">
        <a:xfrm>
          <a:off x="476250" y="4495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81172" name="Line 1">
          <a:extLst>
            <a:ext uri="{FF2B5EF4-FFF2-40B4-BE49-F238E27FC236}">
              <a16:creationId xmlns:a16="http://schemas.microsoft.com/office/drawing/2014/main" id="{00000000-0008-0000-1200-0000143D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2</xdr:col>
      <xdr:colOff>0</xdr:colOff>
      <xdr:row>19</xdr:row>
      <xdr:rowOff>0</xdr:rowOff>
    </xdr:to>
    <xdr:sp macro="" textlink="">
      <xdr:nvSpPr>
        <xdr:cNvPr id="81173" name="Line 1">
          <a:extLst>
            <a:ext uri="{FF2B5EF4-FFF2-40B4-BE49-F238E27FC236}">
              <a16:creationId xmlns:a16="http://schemas.microsoft.com/office/drawing/2014/main" id="{00000000-0008-0000-1200-0000153D0100}"/>
            </a:ext>
          </a:extLst>
        </xdr:cNvPr>
        <xdr:cNvSpPr>
          <a:spLocks noChangeShapeType="1"/>
        </xdr:cNvSpPr>
      </xdr:nvSpPr>
      <xdr:spPr bwMode="auto">
        <a:xfrm>
          <a:off x="476250" y="4876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0000000-0008-0000-1400-0000020000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20</xdr:row>
      <xdr:rowOff>0</xdr:rowOff>
    </xdr:from>
    <xdr:to>
      <xdr:col>2</xdr:col>
      <xdr:colOff>0</xdr:colOff>
      <xdr:row>22</xdr:row>
      <xdr:rowOff>0</xdr:rowOff>
    </xdr:to>
    <xdr:sp macro="" textlink="">
      <xdr:nvSpPr>
        <xdr:cNvPr id="3" name="Line 1">
          <a:extLst>
            <a:ext uri="{FF2B5EF4-FFF2-40B4-BE49-F238E27FC236}">
              <a16:creationId xmlns:a16="http://schemas.microsoft.com/office/drawing/2014/main" id="{00000000-0008-0000-1400-000003000000}"/>
            </a:ext>
          </a:extLst>
        </xdr:cNvPr>
        <xdr:cNvSpPr>
          <a:spLocks noChangeShapeType="1"/>
        </xdr:cNvSpPr>
      </xdr:nvSpPr>
      <xdr:spPr bwMode="auto">
        <a:xfrm>
          <a:off x="476250" y="762000"/>
          <a:ext cx="1214438"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20</xdr:row>
      <xdr:rowOff>0</xdr:rowOff>
    </xdr:from>
    <xdr:to>
      <xdr:col>2</xdr:col>
      <xdr:colOff>0</xdr:colOff>
      <xdr:row>22</xdr:row>
      <xdr:rowOff>0</xdr:rowOff>
    </xdr:to>
    <xdr:sp macro="" textlink="">
      <xdr:nvSpPr>
        <xdr:cNvPr id="4" name="Line 1">
          <a:extLst>
            <a:ext uri="{FF2B5EF4-FFF2-40B4-BE49-F238E27FC236}">
              <a16:creationId xmlns:a16="http://schemas.microsoft.com/office/drawing/2014/main" id="{00000000-0008-0000-1400-000004000000}"/>
            </a:ext>
          </a:extLst>
        </xdr:cNvPr>
        <xdr:cNvSpPr>
          <a:spLocks noChangeShapeType="1"/>
        </xdr:cNvSpPr>
      </xdr:nvSpPr>
      <xdr:spPr bwMode="auto">
        <a:xfrm>
          <a:off x="436563" y="746125"/>
          <a:ext cx="1111250"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629474</xdr:colOff>
      <xdr:row>2</xdr:row>
      <xdr:rowOff>193259</xdr:rowOff>
    </xdr:from>
    <xdr:to>
      <xdr:col>25</xdr:col>
      <xdr:colOff>615</xdr:colOff>
      <xdr:row>27</xdr:row>
      <xdr:rowOff>2223</xdr:rowOff>
    </xdr:to>
    <xdr:pic>
      <xdr:nvPicPr>
        <xdr:cNvPr id="2" name="図 1">
          <a:extLst>
            <a:ext uri="{FF2B5EF4-FFF2-40B4-BE49-F238E27FC236}">
              <a16:creationId xmlns:a16="http://schemas.microsoft.com/office/drawing/2014/main" id="{00000000-0008-0000-1500-000002000000}"/>
            </a:ext>
          </a:extLst>
        </xdr:cNvPr>
        <xdr:cNvPicPr>
          <a:picLocks noChangeAspect="1"/>
        </xdr:cNvPicPr>
      </xdr:nvPicPr>
      <xdr:blipFill rotWithShape="1">
        <a:blip xmlns:r="http://schemas.openxmlformats.org/officeDocument/2006/relationships" r:embed="rId1"/>
        <a:srcRect b="7742"/>
        <a:stretch/>
      </xdr:blipFill>
      <xdr:spPr>
        <a:xfrm>
          <a:off x="7597909" y="734389"/>
          <a:ext cx="3777488" cy="464048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0000000-0008-0000-1700-000002000000}"/>
            </a:ext>
          </a:extLst>
        </xdr:cNvPr>
        <xdr:cNvSpPr>
          <a:spLocks noChangeShapeType="1"/>
        </xdr:cNvSpPr>
      </xdr:nvSpPr>
      <xdr:spPr bwMode="auto">
        <a:xfrm>
          <a:off x="438150" y="749300"/>
          <a:ext cx="1111250"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22</xdr:row>
      <xdr:rowOff>0</xdr:rowOff>
    </xdr:from>
    <xdr:to>
      <xdr:col>2</xdr:col>
      <xdr:colOff>0</xdr:colOff>
      <xdr:row>24</xdr:row>
      <xdr:rowOff>0</xdr:rowOff>
    </xdr:to>
    <xdr:sp macro="" textlink="">
      <xdr:nvSpPr>
        <xdr:cNvPr id="3" name="Line 1">
          <a:extLst>
            <a:ext uri="{FF2B5EF4-FFF2-40B4-BE49-F238E27FC236}">
              <a16:creationId xmlns:a16="http://schemas.microsoft.com/office/drawing/2014/main" id="{00000000-0008-0000-1700-0000030000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0000000-0008-0000-1900-000002000000}"/>
            </a:ext>
          </a:extLst>
        </xdr:cNvPr>
        <xdr:cNvSpPr>
          <a:spLocks noChangeShapeType="1"/>
        </xdr:cNvSpPr>
      </xdr:nvSpPr>
      <xdr:spPr bwMode="auto">
        <a:xfrm>
          <a:off x="438150" y="749300"/>
          <a:ext cx="1111250"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22</xdr:row>
      <xdr:rowOff>0</xdr:rowOff>
    </xdr:from>
    <xdr:to>
      <xdr:col>2</xdr:col>
      <xdr:colOff>0</xdr:colOff>
      <xdr:row>24</xdr:row>
      <xdr:rowOff>0</xdr:rowOff>
    </xdr:to>
    <xdr:sp macro="" textlink="">
      <xdr:nvSpPr>
        <xdr:cNvPr id="3" name="Line 1">
          <a:extLst>
            <a:ext uri="{FF2B5EF4-FFF2-40B4-BE49-F238E27FC236}">
              <a16:creationId xmlns:a16="http://schemas.microsoft.com/office/drawing/2014/main" id="{00000000-0008-0000-1900-000003000000}"/>
            </a:ext>
          </a:extLst>
        </xdr:cNvPr>
        <xdr:cNvSpPr>
          <a:spLocks noChangeShapeType="1"/>
        </xdr:cNvSpPr>
      </xdr:nvSpPr>
      <xdr:spPr bwMode="auto">
        <a:xfrm>
          <a:off x="438150" y="6369050"/>
          <a:ext cx="1111250"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36D1E7D-9FA7-4B86-BF5B-2F3BF4BE8E78}"/>
            </a:ext>
          </a:extLst>
        </xdr:cNvPr>
        <xdr:cNvSpPr>
          <a:spLocks noChangeShapeType="1"/>
        </xdr:cNvSpPr>
      </xdr:nvSpPr>
      <xdr:spPr bwMode="auto">
        <a:xfrm>
          <a:off x="419100" y="749300"/>
          <a:ext cx="1162050"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22</xdr:row>
      <xdr:rowOff>0</xdr:rowOff>
    </xdr:from>
    <xdr:to>
      <xdr:col>2</xdr:col>
      <xdr:colOff>0</xdr:colOff>
      <xdr:row>24</xdr:row>
      <xdr:rowOff>0</xdr:rowOff>
    </xdr:to>
    <xdr:sp macro="" textlink="">
      <xdr:nvSpPr>
        <xdr:cNvPr id="3" name="Line 1">
          <a:extLst>
            <a:ext uri="{FF2B5EF4-FFF2-40B4-BE49-F238E27FC236}">
              <a16:creationId xmlns:a16="http://schemas.microsoft.com/office/drawing/2014/main" id="{4E033326-46D5-4F69-81C7-0277F3D67BC4}"/>
            </a:ext>
          </a:extLst>
        </xdr:cNvPr>
        <xdr:cNvSpPr>
          <a:spLocks noChangeShapeType="1"/>
        </xdr:cNvSpPr>
      </xdr:nvSpPr>
      <xdr:spPr bwMode="auto">
        <a:xfrm>
          <a:off x="419100" y="6369050"/>
          <a:ext cx="1162050"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62AF4289-C7E4-4274-A6DC-7AE2F72A978C}"/>
            </a:ext>
          </a:extLst>
        </xdr:cNvPr>
        <xdr:cNvSpPr>
          <a:spLocks noChangeShapeType="1"/>
        </xdr:cNvSpPr>
      </xdr:nvSpPr>
      <xdr:spPr bwMode="auto">
        <a:xfrm>
          <a:off x="457200" y="752475"/>
          <a:ext cx="126682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xdr:row>
      <xdr:rowOff>0</xdr:rowOff>
    </xdr:from>
    <xdr:to>
      <xdr:col>2</xdr:col>
      <xdr:colOff>0</xdr:colOff>
      <xdr:row>25</xdr:row>
      <xdr:rowOff>0</xdr:rowOff>
    </xdr:to>
    <xdr:sp macro="" textlink="">
      <xdr:nvSpPr>
        <xdr:cNvPr id="3" name="Line 1">
          <a:extLst>
            <a:ext uri="{FF2B5EF4-FFF2-40B4-BE49-F238E27FC236}">
              <a16:creationId xmlns:a16="http://schemas.microsoft.com/office/drawing/2014/main" id="{8A51B795-530B-486F-960A-EF2706074A58}"/>
            </a:ext>
          </a:extLst>
        </xdr:cNvPr>
        <xdr:cNvSpPr>
          <a:spLocks noChangeShapeType="1"/>
        </xdr:cNvSpPr>
      </xdr:nvSpPr>
      <xdr:spPr bwMode="auto">
        <a:xfrm>
          <a:off x="457200" y="6391275"/>
          <a:ext cx="126682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B16DA6A9-AF77-4555-8223-BAD1FA505A6B}"/>
            </a:ext>
          </a:extLst>
        </xdr:cNvPr>
        <xdr:cNvSpPr>
          <a:spLocks noChangeShapeType="1"/>
        </xdr:cNvSpPr>
      </xdr:nvSpPr>
      <xdr:spPr bwMode="auto">
        <a:xfrm>
          <a:off x="419100" y="752475"/>
          <a:ext cx="1162050"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xdr:row>
      <xdr:rowOff>0</xdr:rowOff>
    </xdr:from>
    <xdr:to>
      <xdr:col>2</xdr:col>
      <xdr:colOff>0</xdr:colOff>
      <xdr:row>25</xdr:row>
      <xdr:rowOff>0</xdr:rowOff>
    </xdr:to>
    <xdr:sp macro="" textlink="">
      <xdr:nvSpPr>
        <xdr:cNvPr id="3" name="Line 1">
          <a:extLst>
            <a:ext uri="{FF2B5EF4-FFF2-40B4-BE49-F238E27FC236}">
              <a16:creationId xmlns:a16="http://schemas.microsoft.com/office/drawing/2014/main" id="{CF6543E7-48B7-47C7-A000-14D61606CF75}"/>
            </a:ext>
          </a:extLst>
        </xdr:cNvPr>
        <xdr:cNvSpPr>
          <a:spLocks noChangeShapeType="1"/>
        </xdr:cNvSpPr>
      </xdr:nvSpPr>
      <xdr:spPr bwMode="auto">
        <a:xfrm>
          <a:off x="419100" y="6762750"/>
          <a:ext cx="1162050"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83594" name="Line 1">
          <a:extLst>
            <a:ext uri="{FF2B5EF4-FFF2-40B4-BE49-F238E27FC236}">
              <a16:creationId xmlns:a16="http://schemas.microsoft.com/office/drawing/2014/main" id="{00000000-0008-0000-0100-00008A46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36</xdr:row>
      <xdr:rowOff>0</xdr:rowOff>
    </xdr:from>
    <xdr:to>
      <xdr:col>2</xdr:col>
      <xdr:colOff>0</xdr:colOff>
      <xdr:row>38</xdr:row>
      <xdr:rowOff>0</xdr:rowOff>
    </xdr:to>
    <xdr:sp macro="" textlink="">
      <xdr:nvSpPr>
        <xdr:cNvPr id="83595" name="Line 2">
          <a:extLst>
            <a:ext uri="{FF2B5EF4-FFF2-40B4-BE49-F238E27FC236}">
              <a16:creationId xmlns:a16="http://schemas.microsoft.com/office/drawing/2014/main" id="{00000000-0008-0000-0100-00008B460100}"/>
            </a:ext>
          </a:extLst>
        </xdr:cNvPr>
        <xdr:cNvSpPr>
          <a:spLocks noChangeShapeType="1"/>
        </xdr:cNvSpPr>
      </xdr:nvSpPr>
      <xdr:spPr bwMode="auto">
        <a:xfrm>
          <a:off x="476250" y="110490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46</xdr:row>
      <xdr:rowOff>0</xdr:rowOff>
    </xdr:from>
    <xdr:to>
      <xdr:col>2</xdr:col>
      <xdr:colOff>0</xdr:colOff>
      <xdr:row>48</xdr:row>
      <xdr:rowOff>0</xdr:rowOff>
    </xdr:to>
    <xdr:sp macro="" textlink="">
      <xdr:nvSpPr>
        <xdr:cNvPr id="83596" name="Line 3">
          <a:extLst>
            <a:ext uri="{FF2B5EF4-FFF2-40B4-BE49-F238E27FC236}">
              <a16:creationId xmlns:a16="http://schemas.microsoft.com/office/drawing/2014/main" id="{00000000-0008-0000-0100-00008C460100}"/>
            </a:ext>
          </a:extLst>
        </xdr:cNvPr>
        <xdr:cNvSpPr>
          <a:spLocks noChangeShapeType="1"/>
        </xdr:cNvSpPr>
      </xdr:nvSpPr>
      <xdr:spPr bwMode="auto">
        <a:xfrm>
          <a:off x="476250" y="1426845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56</xdr:row>
      <xdr:rowOff>0</xdr:rowOff>
    </xdr:from>
    <xdr:to>
      <xdr:col>2</xdr:col>
      <xdr:colOff>0</xdr:colOff>
      <xdr:row>58</xdr:row>
      <xdr:rowOff>0</xdr:rowOff>
    </xdr:to>
    <xdr:sp macro="" textlink="">
      <xdr:nvSpPr>
        <xdr:cNvPr id="83597" name="Line 4">
          <a:extLst>
            <a:ext uri="{FF2B5EF4-FFF2-40B4-BE49-F238E27FC236}">
              <a16:creationId xmlns:a16="http://schemas.microsoft.com/office/drawing/2014/main" id="{00000000-0008-0000-0100-00008D460100}"/>
            </a:ext>
          </a:extLst>
        </xdr:cNvPr>
        <xdr:cNvSpPr>
          <a:spLocks noChangeShapeType="1"/>
        </xdr:cNvSpPr>
      </xdr:nvSpPr>
      <xdr:spPr bwMode="auto">
        <a:xfrm>
          <a:off x="476250" y="174879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xdr:row>
      <xdr:rowOff>0</xdr:rowOff>
    </xdr:from>
    <xdr:to>
      <xdr:col>2</xdr:col>
      <xdr:colOff>0</xdr:colOff>
      <xdr:row>18</xdr:row>
      <xdr:rowOff>0</xdr:rowOff>
    </xdr:to>
    <xdr:sp macro="" textlink="">
      <xdr:nvSpPr>
        <xdr:cNvPr id="83598" name="Line 6">
          <a:extLst>
            <a:ext uri="{FF2B5EF4-FFF2-40B4-BE49-F238E27FC236}">
              <a16:creationId xmlns:a16="http://schemas.microsoft.com/office/drawing/2014/main" id="{00000000-0008-0000-0100-00008E460100}"/>
            </a:ext>
          </a:extLst>
        </xdr:cNvPr>
        <xdr:cNvSpPr>
          <a:spLocks noChangeShapeType="1"/>
        </xdr:cNvSpPr>
      </xdr:nvSpPr>
      <xdr:spPr bwMode="auto">
        <a:xfrm>
          <a:off x="476250" y="4495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0</xdr:rowOff>
    </xdr:from>
    <xdr:to>
      <xdr:col>2</xdr:col>
      <xdr:colOff>0</xdr:colOff>
      <xdr:row>28</xdr:row>
      <xdr:rowOff>0</xdr:rowOff>
    </xdr:to>
    <xdr:sp macro="" textlink="">
      <xdr:nvSpPr>
        <xdr:cNvPr id="83599" name="Line 7">
          <a:extLst>
            <a:ext uri="{FF2B5EF4-FFF2-40B4-BE49-F238E27FC236}">
              <a16:creationId xmlns:a16="http://schemas.microsoft.com/office/drawing/2014/main" id="{00000000-0008-0000-0100-00008F460100}"/>
            </a:ext>
          </a:extLst>
        </xdr:cNvPr>
        <xdr:cNvSpPr>
          <a:spLocks noChangeShapeType="1"/>
        </xdr:cNvSpPr>
      </xdr:nvSpPr>
      <xdr:spPr bwMode="auto">
        <a:xfrm>
          <a:off x="476250" y="76866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B2F6C0E-4055-4010-B579-95C033018B6C}"/>
            </a:ext>
          </a:extLst>
        </xdr:cNvPr>
        <xdr:cNvSpPr>
          <a:spLocks noChangeShapeType="1"/>
        </xdr:cNvSpPr>
      </xdr:nvSpPr>
      <xdr:spPr bwMode="auto">
        <a:xfrm>
          <a:off x="419100" y="749300"/>
          <a:ext cx="1162050"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xdr:row>
      <xdr:rowOff>0</xdr:rowOff>
    </xdr:from>
    <xdr:to>
      <xdr:col>2</xdr:col>
      <xdr:colOff>0</xdr:colOff>
      <xdr:row>25</xdr:row>
      <xdr:rowOff>0</xdr:rowOff>
    </xdr:to>
    <xdr:sp macro="" textlink="">
      <xdr:nvSpPr>
        <xdr:cNvPr id="3" name="Line 1">
          <a:extLst>
            <a:ext uri="{FF2B5EF4-FFF2-40B4-BE49-F238E27FC236}">
              <a16:creationId xmlns:a16="http://schemas.microsoft.com/office/drawing/2014/main" id="{615045BA-2EF4-4019-89FA-EA16D6D8AA52}"/>
            </a:ext>
          </a:extLst>
        </xdr:cNvPr>
        <xdr:cNvSpPr>
          <a:spLocks noChangeShapeType="1"/>
        </xdr:cNvSpPr>
      </xdr:nvSpPr>
      <xdr:spPr bwMode="auto">
        <a:xfrm>
          <a:off x="419100" y="6750050"/>
          <a:ext cx="1162050"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84618" name="Line 1">
          <a:extLst>
            <a:ext uri="{FF2B5EF4-FFF2-40B4-BE49-F238E27FC236}">
              <a16:creationId xmlns:a16="http://schemas.microsoft.com/office/drawing/2014/main" id="{00000000-0008-0000-0200-00008A4A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4619" name="Line 2">
          <a:extLst>
            <a:ext uri="{FF2B5EF4-FFF2-40B4-BE49-F238E27FC236}">
              <a16:creationId xmlns:a16="http://schemas.microsoft.com/office/drawing/2014/main" id="{00000000-0008-0000-0200-00008B4A0100}"/>
            </a:ext>
          </a:extLst>
        </xdr:cNvPr>
        <xdr:cNvSpPr>
          <a:spLocks noChangeShapeType="1"/>
        </xdr:cNvSpPr>
      </xdr:nvSpPr>
      <xdr:spPr bwMode="auto">
        <a:xfrm>
          <a:off x="476250" y="1073467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4620" name="Line 3">
          <a:extLst>
            <a:ext uri="{FF2B5EF4-FFF2-40B4-BE49-F238E27FC236}">
              <a16:creationId xmlns:a16="http://schemas.microsoft.com/office/drawing/2014/main" id="{00000000-0008-0000-0200-00008C4A0100}"/>
            </a:ext>
          </a:extLst>
        </xdr:cNvPr>
        <xdr:cNvSpPr>
          <a:spLocks noChangeShapeType="1"/>
        </xdr:cNvSpPr>
      </xdr:nvSpPr>
      <xdr:spPr bwMode="auto">
        <a:xfrm>
          <a:off x="476250" y="1073467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4621" name="Line 4">
          <a:extLst>
            <a:ext uri="{FF2B5EF4-FFF2-40B4-BE49-F238E27FC236}">
              <a16:creationId xmlns:a16="http://schemas.microsoft.com/office/drawing/2014/main" id="{00000000-0008-0000-0200-00008D4A0100}"/>
            </a:ext>
          </a:extLst>
        </xdr:cNvPr>
        <xdr:cNvSpPr>
          <a:spLocks noChangeShapeType="1"/>
        </xdr:cNvSpPr>
      </xdr:nvSpPr>
      <xdr:spPr bwMode="auto">
        <a:xfrm>
          <a:off x="476250" y="1073467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xdr:row>
      <xdr:rowOff>0</xdr:rowOff>
    </xdr:from>
    <xdr:to>
      <xdr:col>2</xdr:col>
      <xdr:colOff>0</xdr:colOff>
      <xdr:row>18</xdr:row>
      <xdr:rowOff>0</xdr:rowOff>
    </xdr:to>
    <xdr:sp macro="" textlink="">
      <xdr:nvSpPr>
        <xdr:cNvPr id="84622" name="Line 5">
          <a:extLst>
            <a:ext uri="{FF2B5EF4-FFF2-40B4-BE49-F238E27FC236}">
              <a16:creationId xmlns:a16="http://schemas.microsoft.com/office/drawing/2014/main" id="{00000000-0008-0000-0200-00008E4A0100}"/>
            </a:ext>
          </a:extLst>
        </xdr:cNvPr>
        <xdr:cNvSpPr>
          <a:spLocks noChangeShapeType="1"/>
        </xdr:cNvSpPr>
      </xdr:nvSpPr>
      <xdr:spPr bwMode="auto">
        <a:xfrm>
          <a:off x="476250" y="4495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0</xdr:rowOff>
    </xdr:from>
    <xdr:to>
      <xdr:col>2</xdr:col>
      <xdr:colOff>0</xdr:colOff>
      <xdr:row>28</xdr:row>
      <xdr:rowOff>0</xdr:rowOff>
    </xdr:to>
    <xdr:sp macro="" textlink="">
      <xdr:nvSpPr>
        <xdr:cNvPr id="84623" name="Line 6">
          <a:extLst>
            <a:ext uri="{FF2B5EF4-FFF2-40B4-BE49-F238E27FC236}">
              <a16:creationId xmlns:a16="http://schemas.microsoft.com/office/drawing/2014/main" id="{00000000-0008-0000-0200-00008F4A0100}"/>
            </a:ext>
          </a:extLst>
        </xdr:cNvPr>
        <xdr:cNvSpPr>
          <a:spLocks noChangeShapeType="1"/>
        </xdr:cNvSpPr>
      </xdr:nvSpPr>
      <xdr:spPr bwMode="auto">
        <a:xfrm>
          <a:off x="476250" y="76866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85642" name="Line 1">
          <a:extLst>
            <a:ext uri="{FF2B5EF4-FFF2-40B4-BE49-F238E27FC236}">
              <a16:creationId xmlns:a16="http://schemas.microsoft.com/office/drawing/2014/main" id="{00000000-0008-0000-0300-00008A4E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5643" name="Line 2">
          <a:extLst>
            <a:ext uri="{FF2B5EF4-FFF2-40B4-BE49-F238E27FC236}">
              <a16:creationId xmlns:a16="http://schemas.microsoft.com/office/drawing/2014/main" id="{00000000-0008-0000-0300-00008B4E0100}"/>
            </a:ext>
          </a:extLst>
        </xdr:cNvPr>
        <xdr:cNvSpPr>
          <a:spLocks noChangeShapeType="1"/>
        </xdr:cNvSpPr>
      </xdr:nvSpPr>
      <xdr:spPr bwMode="auto">
        <a:xfrm>
          <a:off x="476250" y="1073467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5644" name="Line 3">
          <a:extLst>
            <a:ext uri="{FF2B5EF4-FFF2-40B4-BE49-F238E27FC236}">
              <a16:creationId xmlns:a16="http://schemas.microsoft.com/office/drawing/2014/main" id="{00000000-0008-0000-0300-00008C4E0100}"/>
            </a:ext>
          </a:extLst>
        </xdr:cNvPr>
        <xdr:cNvSpPr>
          <a:spLocks noChangeShapeType="1"/>
        </xdr:cNvSpPr>
      </xdr:nvSpPr>
      <xdr:spPr bwMode="auto">
        <a:xfrm>
          <a:off x="476250" y="1073467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5645" name="Line 4">
          <a:extLst>
            <a:ext uri="{FF2B5EF4-FFF2-40B4-BE49-F238E27FC236}">
              <a16:creationId xmlns:a16="http://schemas.microsoft.com/office/drawing/2014/main" id="{00000000-0008-0000-0300-00008D4E0100}"/>
            </a:ext>
          </a:extLst>
        </xdr:cNvPr>
        <xdr:cNvSpPr>
          <a:spLocks noChangeShapeType="1"/>
        </xdr:cNvSpPr>
      </xdr:nvSpPr>
      <xdr:spPr bwMode="auto">
        <a:xfrm>
          <a:off x="476250" y="1073467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xdr:row>
      <xdr:rowOff>0</xdr:rowOff>
    </xdr:from>
    <xdr:to>
      <xdr:col>2</xdr:col>
      <xdr:colOff>0</xdr:colOff>
      <xdr:row>18</xdr:row>
      <xdr:rowOff>0</xdr:rowOff>
    </xdr:to>
    <xdr:sp macro="" textlink="">
      <xdr:nvSpPr>
        <xdr:cNvPr id="85646" name="Line 5">
          <a:extLst>
            <a:ext uri="{FF2B5EF4-FFF2-40B4-BE49-F238E27FC236}">
              <a16:creationId xmlns:a16="http://schemas.microsoft.com/office/drawing/2014/main" id="{00000000-0008-0000-0300-00008E4E0100}"/>
            </a:ext>
          </a:extLst>
        </xdr:cNvPr>
        <xdr:cNvSpPr>
          <a:spLocks noChangeShapeType="1"/>
        </xdr:cNvSpPr>
      </xdr:nvSpPr>
      <xdr:spPr bwMode="auto">
        <a:xfrm>
          <a:off x="476250" y="4495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0</xdr:rowOff>
    </xdr:from>
    <xdr:to>
      <xdr:col>2</xdr:col>
      <xdr:colOff>0</xdr:colOff>
      <xdr:row>28</xdr:row>
      <xdr:rowOff>0</xdr:rowOff>
    </xdr:to>
    <xdr:sp macro="" textlink="">
      <xdr:nvSpPr>
        <xdr:cNvPr id="85647" name="Line 6">
          <a:extLst>
            <a:ext uri="{FF2B5EF4-FFF2-40B4-BE49-F238E27FC236}">
              <a16:creationId xmlns:a16="http://schemas.microsoft.com/office/drawing/2014/main" id="{00000000-0008-0000-0300-00008F4E0100}"/>
            </a:ext>
          </a:extLst>
        </xdr:cNvPr>
        <xdr:cNvSpPr>
          <a:spLocks noChangeShapeType="1"/>
        </xdr:cNvSpPr>
      </xdr:nvSpPr>
      <xdr:spPr bwMode="auto">
        <a:xfrm>
          <a:off x="476250" y="76866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86666" name="Line 1">
          <a:extLst>
            <a:ext uri="{FF2B5EF4-FFF2-40B4-BE49-F238E27FC236}">
              <a16:creationId xmlns:a16="http://schemas.microsoft.com/office/drawing/2014/main" id="{00000000-0008-0000-0400-00008A52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6667" name="Line 2">
          <a:extLst>
            <a:ext uri="{FF2B5EF4-FFF2-40B4-BE49-F238E27FC236}">
              <a16:creationId xmlns:a16="http://schemas.microsoft.com/office/drawing/2014/main" id="{00000000-0008-0000-0400-00008B52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6668" name="Line 3">
          <a:extLst>
            <a:ext uri="{FF2B5EF4-FFF2-40B4-BE49-F238E27FC236}">
              <a16:creationId xmlns:a16="http://schemas.microsoft.com/office/drawing/2014/main" id="{00000000-0008-0000-0400-00008C52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6669" name="Line 4">
          <a:extLst>
            <a:ext uri="{FF2B5EF4-FFF2-40B4-BE49-F238E27FC236}">
              <a16:creationId xmlns:a16="http://schemas.microsoft.com/office/drawing/2014/main" id="{00000000-0008-0000-0400-00008D52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xdr:row>
      <xdr:rowOff>0</xdr:rowOff>
    </xdr:from>
    <xdr:to>
      <xdr:col>2</xdr:col>
      <xdr:colOff>0</xdr:colOff>
      <xdr:row>18</xdr:row>
      <xdr:rowOff>0</xdr:rowOff>
    </xdr:to>
    <xdr:sp macro="" textlink="">
      <xdr:nvSpPr>
        <xdr:cNvPr id="86670" name="Line 5">
          <a:extLst>
            <a:ext uri="{FF2B5EF4-FFF2-40B4-BE49-F238E27FC236}">
              <a16:creationId xmlns:a16="http://schemas.microsoft.com/office/drawing/2014/main" id="{00000000-0008-0000-0400-00008E520100}"/>
            </a:ext>
          </a:extLst>
        </xdr:cNvPr>
        <xdr:cNvSpPr>
          <a:spLocks noChangeShapeType="1"/>
        </xdr:cNvSpPr>
      </xdr:nvSpPr>
      <xdr:spPr bwMode="auto">
        <a:xfrm>
          <a:off x="476250" y="4495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0</xdr:rowOff>
    </xdr:from>
    <xdr:to>
      <xdr:col>2</xdr:col>
      <xdr:colOff>0</xdr:colOff>
      <xdr:row>28</xdr:row>
      <xdr:rowOff>0</xdr:rowOff>
    </xdr:to>
    <xdr:sp macro="" textlink="">
      <xdr:nvSpPr>
        <xdr:cNvPr id="86671" name="Line 6">
          <a:extLst>
            <a:ext uri="{FF2B5EF4-FFF2-40B4-BE49-F238E27FC236}">
              <a16:creationId xmlns:a16="http://schemas.microsoft.com/office/drawing/2014/main" id="{00000000-0008-0000-0400-00008F520100}"/>
            </a:ext>
          </a:extLst>
        </xdr:cNvPr>
        <xdr:cNvSpPr>
          <a:spLocks noChangeShapeType="1"/>
        </xdr:cNvSpPr>
      </xdr:nvSpPr>
      <xdr:spPr bwMode="auto">
        <a:xfrm>
          <a:off x="476250" y="774382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87690" name="Line 1">
          <a:extLst>
            <a:ext uri="{FF2B5EF4-FFF2-40B4-BE49-F238E27FC236}">
              <a16:creationId xmlns:a16="http://schemas.microsoft.com/office/drawing/2014/main" id="{00000000-0008-0000-0500-00008A56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7691" name="Line 2">
          <a:extLst>
            <a:ext uri="{FF2B5EF4-FFF2-40B4-BE49-F238E27FC236}">
              <a16:creationId xmlns:a16="http://schemas.microsoft.com/office/drawing/2014/main" id="{00000000-0008-0000-0500-00008B56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7692" name="Line 3">
          <a:extLst>
            <a:ext uri="{FF2B5EF4-FFF2-40B4-BE49-F238E27FC236}">
              <a16:creationId xmlns:a16="http://schemas.microsoft.com/office/drawing/2014/main" id="{00000000-0008-0000-0500-00008C56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7693" name="Line 4">
          <a:extLst>
            <a:ext uri="{FF2B5EF4-FFF2-40B4-BE49-F238E27FC236}">
              <a16:creationId xmlns:a16="http://schemas.microsoft.com/office/drawing/2014/main" id="{00000000-0008-0000-0500-00008D56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xdr:row>
      <xdr:rowOff>0</xdr:rowOff>
    </xdr:from>
    <xdr:to>
      <xdr:col>2</xdr:col>
      <xdr:colOff>0</xdr:colOff>
      <xdr:row>18</xdr:row>
      <xdr:rowOff>0</xdr:rowOff>
    </xdr:to>
    <xdr:sp macro="" textlink="">
      <xdr:nvSpPr>
        <xdr:cNvPr id="87694" name="Line 5">
          <a:extLst>
            <a:ext uri="{FF2B5EF4-FFF2-40B4-BE49-F238E27FC236}">
              <a16:creationId xmlns:a16="http://schemas.microsoft.com/office/drawing/2014/main" id="{00000000-0008-0000-0500-00008E560100}"/>
            </a:ext>
          </a:extLst>
        </xdr:cNvPr>
        <xdr:cNvSpPr>
          <a:spLocks noChangeShapeType="1"/>
        </xdr:cNvSpPr>
      </xdr:nvSpPr>
      <xdr:spPr bwMode="auto">
        <a:xfrm>
          <a:off x="476250" y="4495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0</xdr:rowOff>
    </xdr:from>
    <xdr:to>
      <xdr:col>2</xdr:col>
      <xdr:colOff>0</xdr:colOff>
      <xdr:row>28</xdr:row>
      <xdr:rowOff>0</xdr:rowOff>
    </xdr:to>
    <xdr:sp macro="" textlink="">
      <xdr:nvSpPr>
        <xdr:cNvPr id="87695" name="Line 6">
          <a:extLst>
            <a:ext uri="{FF2B5EF4-FFF2-40B4-BE49-F238E27FC236}">
              <a16:creationId xmlns:a16="http://schemas.microsoft.com/office/drawing/2014/main" id="{00000000-0008-0000-0500-00008F560100}"/>
            </a:ext>
          </a:extLst>
        </xdr:cNvPr>
        <xdr:cNvSpPr>
          <a:spLocks noChangeShapeType="1"/>
        </xdr:cNvSpPr>
      </xdr:nvSpPr>
      <xdr:spPr bwMode="auto">
        <a:xfrm>
          <a:off x="476250" y="774382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88714" name="Line 1">
          <a:extLst>
            <a:ext uri="{FF2B5EF4-FFF2-40B4-BE49-F238E27FC236}">
              <a16:creationId xmlns:a16="http://schemas.microsoft.com/office/drawing/2014/main" id="{00000000-0008-0000-0800-00008A5A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8715" name="Line 2">
          <a:extLst>
            <a:ext uri="{FF2B5EF4-FFF2-40B4-BE49-F238E27FC236}">
              <a16:creationId xmlns:a16="http://schemas.microsoft.com/office/drawing/2014/main" id="{00000000-0008-0000-0800-00008B5A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8716" name="Line 3">
          <a:extLst>
            <a:ext uri="{FF2B5EF4-FFF2-40B4-BE49-F238E27FC236}">
              <a16:creationId xmlns:a16="http://schemas.microsoft.com/office/drawing/2014/main" id="{00000000-0008-0000-0800-00008C5A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8717" name="Line 4">
          <a:extLst>
            <a:ext uri="{FF2B5EF4-FFF2-40B4-BE49-F238E27FC236}">
              <a16:creationId xmlns:a16="http://schemas.microsoft.com/office/drawing/2014/main" id="{00000000-0008-0000-0800-00008D5A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xdr:row>
      <xdr:rowOff>0</xdr:rowOff>
    </xdr:from>
    <xdr:to>
      <xdr:col>2</xdr:col>
      <xdr:colOff>0</xdr:colOff>
      <xdr:row>18</xdr:row>
      <xdr:rowOff>0</xdr:rowOff>
    </xdr:to>
    <xdr:sp macro="" textlink="">
      <xdr:nvSpPr>
        <xdr:cNvPr id="88718" name="Line 5">
          <a:extLst>
            <a:ext uri="{FF2B5EF4-FFF2-40B4-BE49-F238E27FC236}">
              <a16:creationId xmlns:a16="http://schemas.microsoft.com/office/drawing/2014/main" id="{00000000-0008-0000-0800-00008E5A0100}"/>
            </a:ext>
          </a:extLst>
        </xdr:cNvPr>
        <xdr:cNvSpPr>
          <a:spLocks noChangeShapeType="1"/>
        </xdr:cNvSpPr>
      </xdr:nvSpPr>
      <xdr:spPr bwMode="auto">
        <a:xfrm>
          <a:off x="476250" y="4495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0</xdr:rowOff>
    </xdr:from>
    <xdr:to>
      <xdr:col>2</xdr:col>
      <xdr:colOff>0</xdr:colOff>
      <xdr:row>28</xdr:row>
      <xdr:rowOff>0</xdr:rowOff>
    </xdr:to>
    <xdr:sp macro="" textlink="">
      <xdr:nvSpPr>
        <xdr:cNvPr id="88719" name="Line 6">
          <a:extLst>
            <a:ext uri="{FF2B5EF4-FFF2-40B4-BE49-F238E27FC236}">
              <a16:creationId xmlns:a16="http://schemas.microsoft.com/office/drawing/2014/main" id="{00000000-0008-0000-0800-00008F5A0100}"/>
            </a:ext>
          </a:extLst>
        </xdr:cNvPr>
        <xdr:cNvSpPr>
          <a:spLocks noChangeShapeType="1"/>
        </xdr:cNvSpPr>
      </xdr:nvSpPr>
      <xdr:spPr bwMode="auto">
        <a:xfrm>
          <a:off x="476250" y="774382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89738" name="Line 1">
          <a:extLst>
            <a:ext uri="{FF2B5EF4-FFF2-40B4-BE49-F238E27FC236}">
              <a16:creationId xmlns:a16="http://schemas.microsoft.com/office/drawing/2014/main" id="{00000000-0008-0000-0A00-00008A5E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9739" name="Line 2">
          <a:extLst>
            <a:ext uri="{FF2B5EF4-FFF2-40B4-BE49-F238E27FC236}">
              <a16:creationId xmlns:a16="http://schemas.microsoft.com/office/drawing/2014/main" id="{00000000-0008-0000-0A00-00008B5E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9740" name="Line 3">
          <a:extLst>
            <a:ext uri="{FF2B5EF4-FFF2-40B4-BE49-F238E27FC236}">
              <a16:creationId xmlns:a16="http://schemas.microsoft.com/office/drawing/2014/main" id="{00000000-0008-0000-0A00-00008C5E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89741" name="Line 4">
          <a:extLst>
            <a:ext uri="{FF2B5EF4-FFF2-40B4-BE49-F238E27FC236}">
              <a16:creationId xmlns:a16="http://schemas.microsoft.com/office/drawing/2014/main" id="{00000000-0008-0000-0A00-00008D5E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xdr:row>
      <xdr:rowOff>0</xdr:rowOff>
    </xdr:from>
    <xdr:to>
      <xdr:col>2</xdr:col>
      <xdr:colOff>0</xdr:colOff>
      <xdr:row>18</xdr:row>
      <xdr:rowOff>0</xdr:rowOff>
    </xdr:to>
    <xdr:sp macro="" textlink="">
      <xdr:nvSpPr>
        <xdr:cNvPr id="89742" name="Line 5">
          <a:extLst>
            <a:ext uri="{FF2B5EF4-FFF2-40B4-BE49-F238E27FC236}">
              <a16:creationId xmlns:a16="http://schemas.microsoft.com/office/drawing/2014/main" id="{00000000-0008-0000-0A00-00008E5E0100}"/>
            </a:ext>
          </a:extLst>
        </xdr:cNvPr>
        <xdr:cNvSpPr>
          <a:spLocks noChangeShapeType="1"/>
        </xdr:cNvSpPr>
      </xdr:nvSpPr>
      <xdr:spPr bwMode="auto">
        <a:xfrm>
          <a:off x="476250" y="4495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0</xdr:rowOff>
    </xdr:from>
    <xdr:to>
      <xdr:col>2</xdr:col>
      <xdr:colOff>0</xdr:colOff>
      <xdr:row>28</xdr:row>
      <xdr:rowOff>0</xdr:rowOff>
    </xdr:to>
    <xdr:sp macro="" textlink="">
      <xdr:nvSpPr>
        <xdr:cNvPr id="89743" name="Line 6">
          <a:extLst>
            <a:ext uri="{FF2B5EF4-FFF2-40B4-BE49-F238E27FC236}">
              <a16:creationId xmlns:a16="http://schemas.microsoft.com/office/drawing/2014/main" id="{00000000-0008-0000-0A00-00008F5E0100}"/>
            </a:ext>
          </a:extLst>
        </xdr:cNvPr>
        <xdr:cNvSpPr>
          <a:spLocks noChangeShapeType="1"/>
        </xdr:cNvSpPr>
      </xdr:nvSpPr>
      <xdr:spPr bwMode="auto">
        <a:xfrm>
          <a:off x="476250" y="774382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90762" name="Line 1">
          <a:extLst>
            <a:ext uri="{FF2B5EF4-FFF2-40B4-BE49-F238E27FC236}">
              <a16:creationId xmlns:a16="http://schemas.microsoft.com/office/drawing/2014/main" id="{00000000-0008-0000-0C00-00008A620100}"/>
            </a:ext>
          </a:extLst>
        </xdr:cNvPr>
        <xdr:cNvSpPr>
          <a:spLocks noChangeShapeType="1"/>
        </xdr:cNvSpPr>
      </xdr:nvSpPr>
      <xdr:spPr bwMode="auto">
        <a:xfrm>
          <a:off x="476250" y="75247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90763" name="Line 2">
          <a:extLst>
            <a:ext uri="{FF2B5EF4-FFF2-40B4-BE49-F238E27FC236}">
              <a16:creationId xmlns:a16="http://schemas.microsoft.com/office/drawing/2014/main" id="{00000000-0008-0000-0C00-00008B62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90764" name="Line 3">
          <a:extLst>
            <a:ext uri="{FF2B5EF4-FFF2-40B4-BE49-F238E27FC236}">
              <a16:creationId xmlns:a16="http://schemas.microsoft.com/office/drawing/2014/main" id="{00000000-0008-0000-0C00-00008C62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2</xdr:col>
      <xdr:colOff>0</xdr:colOff>
      <xdr:row>35</xdr:row>
      <xdr:rowOff>0</xdr:rowOff>
    </xdr:to>
    <xdr:sp macro="" textlink="">
      <xdr:nvSpPr>
        <xdr:cNvPr id="90765" name="Line 4">
          <a:extLst>
            <a:ext uri="{FF2B5EF4-FFF2-40B4-BE49-F238E27FC236}">
              <a16:creationId xmlns:a16="http://schemas.microsoft.com/office/drawing/2014/main" id="{00000000-0008-0000-0C00-00008D620100}"/>
            </a:ext>
          </a:extLst>
        </xdr:cNvPr>
        <xdr:cNvSpPr>
          <a:spLocks noChangeShapeType="1"/>
        </xdr:cNvSpPr>
      </xdr:nvSpPr>
      <xdr:spPr bwMode="auto">
        <a:xfrm>
          <a:off x="476250" y="10791825"/>
          <a:ext cx="1209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xdr:row>
      <xdr:rowOff>0</xdr:rowOff>
    </xdr:from>
    <xdr:to>
      <xdr:col>2</xdr:col>
      <xdr:colOff>0</xdr:colOff>
      <xdr:row>18</xdr:row>
      <xdr:rowOff>0</xdr:rowOff>
    </xdr:to>
    <xdr:sp macro="" textlink="">
      <xdr:nvSpPr>
        <xdr:cNvPr id="90766" name="Line 5">
          <a:extLst>
            <a:ext uri="{FF2B5EF4-FFF2-40B4-BE49-F238E27FC236}">
              <a16:creationId xmlns:a16="http://schemas.microsoft.com/office/drawing/2014/main" id="{00000000-0008-0000-0C00-00008E620100}"/>
            </a:ext>
          </a:extLst>
        </xdr:cNvPr>
        <xdr:cNvSpPr>
          <a:spLocks noChangeShapeType="1"/>
        </xdr:cNvSpPr>
      </xdr:nvSpPr>
      <xdr:spPr bwMode="auto">
        <a:xfrm>
          <a:off x="476250" y="4495800"/>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0</xdr:rowOff>
    </xdr:from>
    <xdr:to>
      <xdr:col>2</xdr:col>
      <xdr:colOff>0</xdr:colOff>
      <xdr:row>28</xdr:row>
      <xdr:rowOff>0</xdr:rowOff>
    </xdr:to>
    <xdr:sp macro="" textlink="">
      <xdr:nvSpPr>
        <xdr:cNvPr id="90767" name="Line 6">
          <a:extLst>
            <a:ext uri="{FF2B5EF4-FFF2-40B4-BE49-F238E27FC236}">
              <a16:creationId xmlns:a16="http://schemas.microsoft.com/office/drawing/2014/main" id="{00000000-0008-0000-0C00-00008F620100}"/>
            </a:ext>
          </a:extLst>
        </xdr:cNvPr>
        <xdr:cNvSpPr>
          <a:spLocks noChangeShapeType="1"/>
        </xdr:cNvSpPr>
      </xdr:nvSpPr>
      <xdr:spPr bwMode="auto">
        <a:xfrm>
          <a:off x="476250" y="7743825"/>
          <a:ext cx="1209675" cy="381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AD12"/>
  <sheetViews>
    <sheetView workbookViewId="0">
      <selection activeCell="B2" sqref="B2"/>
    </sheetView>
  </sheetViews>
  <sheetFormatPr defaultColWidth="9" defaultRowHeight="11.25" x14ac:dyDescent="0.15"/>
  <cols>
    <col min="1" max="1" width="4.25" style="43" customWidth="1"/>
    <col min="2" max="2" width="17.375" style="43" customWidth="1"/>
    <col min="3" max="4" width="4.625" style="43" hidden="1" customWidth="1"/>
    <col min="5" max="5" width="4.625" style="43" bestFit="1" customWidth="1"/>
    <col min="6" max="6" width="5" style="43" bestFit="1" customWidth="1"/>
    <col min="7" max="7" width="5.25" style="43" bestFit="1" customWidth="1"/>
    <col min="8" max="8" width="4.75" style="43" customWidth="1"/>
    <col min="9" max="9" width="5.25" style="43" bestFit="1" customWidth="1"/>
    <col min="10" max="10" width="4.625" style="43" bestFit="1" customWidth="1"/>
    <col min="11" max="17" width="5.25" style="43" bestFit="1" customWidth="1"/>
    <col min="18" max="21" width="4.625" style="43" bestFit="1" customWidth="1"/>
    <col min="22" max="22" width="5.625" style="43" bestFit="1" customWidth="1"/>
    <col min="23" max="23" width="6.125" style="43" customWidth="1"/>
    <col min="24" max="28" width="5.625" style="43" bestFit="1" customWidth="1"/>
    <col min="29" max="16384" width="9" style="43"/>
  </cols>
  <sheetData>
    <row r="2" spans="2:30" ht="21.75" customHeight="1" x14ac:dyDescent="0.15">
      <c r="B2" s="25" t="s">
        <v>49</v>
      </c>
    </row>
    <row r="3" spans="2:30" ht="21.75" customHeight="1" x14ac:dyDescent="0.15">
      <c r="B3" s="25"/>
      <c r="Z3" s="13" t="s">
        <v>17</v>
      </c>
    </row>
    <row r="4" spans="2:30" ht="15.75" customHeight="1" x14ac:dyDescent="0.15">
      <c r="B4" s="6" t="s">
        <v>0</v>
      </c>
      <c r="C4" s="525" t="s">
        <v>50</v>
      </c>
      <c r="D4" s="522"/>
      <c r="E4" s="523"/>
      <c r="F4" s="521" t="s">
        <v>51</v>
      </c>
      <c r="G4" s="522"/>
      <c r="H4" s="522"/>
      <c r="I4" s="523"/>
      <c r="J4" s="521" t="s">
        <v>52</v>
      </c>
      <c r="K4" s="522"/>
      <c r="L4" s="522"/>
      <c r="M4" s="523"/>
      <c r="N4" s="521" t="s">
        <v>53</v>
      </c>
      <c r="O4" s="522"/>
      <c r="P4" s="522"/>
      <c r="Q4" s="523"/>
      <c r="R4" s="524" t="s">
        <v>54</v>
      </c>
      <c r="S4" s="524"/>
      <c r="T4" s="524"/>
      <c r="U4" s="524"/>
      <c r="V4" s="524"/>
      <c r="W4" s="524" t="s">
        <v>58</v>
      </c>
      <c r="X4" s="524"/>
      <c r="Y4" s="524"/>
      <c r="Z4" s="518" t="s">
        <v>55</v>
      </c>
      <c r="AA4" s="519"/>
      <c r="AB4" s="520"/>
    </row>
    <row r="5" spans="2:30" s="44" customFormat="1" ht="15.75" customHeight="1" thickBot="1" x14ac:dyDescent="0.2">
      <c r="B5" s="50" t="s">
        <v>16</v>
      </c>
      <c r="C5" s="58">
        <v>3</v>
      </c>
      <c r="D5" s="51">
        <v>18</v>
      </c>
      <c r="E5" s="52">
        <v>19</v>
      </c>
      <c r="F5" s="51">
        <v>1</v>
      </c>
      <c r="G5" s="51">
        <v>15</v>
      </c>
      <c r="H5" s="52">
        <v>22</v>
      </c>
      <c r="I5" s="52">
        <v>29</v>
      </c>
      <c r="J5" s="51">
        <v>5</v>
      </c>
      <c r="K5" s="52">
        <v>15</v>
      </c>
      <c r="L5" s="51">
        <v>19</v>
      </c>
      <c r="M5" s="52">
        <v>26</v>
      </c>
      <c r="N5" s="51">
        <v>3</v>
      </c>
      <c r="O5" s="52">
        <v>11</v>
      </c>
      <c r="P5" s="51">
        <v>17</v>
      </c>
      <c r="Q5" s="52">
        <v>25</v>
      </c>
      <c r="R5" s="51">
        <v>7</v>
      </c>
      <c r="S5" s="52">
        <v>9</v>
      </c>
      <c r="T5" s="52">
        <v>15</v>
      </c>
      <c r="U5" s="52">
        <v>21</v>
      </c>
      <c r="V5" s="51">
        <v>28</v>
      </c>
      <c r="W5" s="51">
        <v>4</v>
      </c>
      <c r="X5" s="52">
        <v>12</v>
      </c>
      <c r="Y5" s="51">
        <v>18</v>
      </c>
      <c r="Z5" s="51">
        <v>3</v>
      </c>
      <c r="AA5" s="51">
        <v>17</v>
      </c>
      <c r="AB5" s="52">
        <v>25</v>
      </c>
      <c r="AD5" s="44" t="s">
        <v>167</v>
      </c>
    </row>
    <row r="6" spans="2:30" ht="30" customHeight="1" thickTop="1" x14ac:dyDescent="0.15">
      <c r="B6" s="61" t="s">
        <v>59</v>
      </c>
      <c r="C6" s="59" t="s">
        <v>60</v>
      </c>
      <c r="D6" s="53" t="s">
        <v>60</v>
      </c>
      <c r="E6" s="54">
        <v>4.7</v>
      </c>
      <c r="F6" s="55" t="s">
        <v>60</v>
      </c>
      <c r="G6" s="55" t="s">
        <v>60</v>
      </c>
      <c r="H6" s="54">
        <v>2.8</v>
      </c>
      <c r="I6" s="54">
        <v>4.8</v>
      </c>
      <c r="J6" s="55" t="s">
        <v>60</v>
      </c>
      <c r="K6" s="54">
        <v>3.7</v>
      </c>
      <c r="L6" s="55">
        <v>2.7</v>
      </c>
      <c r="M6" s="54">
        <v>2.2000000000000002</v>
      </c>
      <c r="N6" s="55" t="s">
        <v>60</v>
      </c>
      <c r="O6" s="54">
        <v>2.2000000000000002</v>
      </c>
      <c r="P6" s="56">
        <v>0.8</v>
      </c>
      <c r="Q6" s="57">
        <v>1.5</v>
      </c>
      <c r="R6" s="55" t="s">
        <v>60</v>
      </c>
      <c r="S6" s="54">
        <v>5.2</v>
      </c>
      <c r="T6" s="54">
        <v>3.6</v>
      </c>
      <c r="U6" s="54" t="s">
        <v>60</v>
      </c>
      <c r="V6" s="55">
        <v>3.3</v>
      </c>
      <c r="W6" s="55">
        <v>8.5</v>
      </c>
      <c r="X6" s="54">
        <v>10.1</v>
      </c>
      <c r="Y6" s="55">
        <v>10.5</v>
      </c>
      <c r="Z6" s="55">
        <v>11.9</v>
      </c>
      <c r="AA6" s="55" t="s">
        <v>60</v>
      </c>
      <c r="AB6" s="54">
        <v>9.4</v>
      </c>
      <c r="AD6" s="211">
        <f>MIN(E6:AB6)</f>
        <v>0.8</v>
      </c>
    </row>
    <row r="7" spans="2:30" ht="30" customHeight="1" x14ac:dyDescent="0.15">
      <c r="B7" s="62" t="s">
        <v>61</v>
      </c>
      <c r="C7" s="60" t="s">
        <v>60</v>
      </c>
      <c r="D7" s="45" t="s">
        <v>60</v>
      </c>
      <c r="E7" s="46">
        <v>3.4</v>
      </c>
      <c r="F7" s="47" t="s">
        <v>60</v>
      </c>
      <c r="G7" s="47" t="s">
        <v>60</v>
      </c>
      <c r="H7" s="49">
        <v>0.4</v>
      </c>
      <c r="I7" s="49">
        <v>1.7</v>
      </c>
      <c r="J7" s="47" t="s">
        <v>60</v>
      </c>
      <c r="K7" s="49">
        <v>1.4</v>
      </c>
      <c r="L7" s="48">
        <v>1.2</v>
      </c>
      <c r="M7" s="49">
        <v>1.2</v>
      </c>
      <c r="N7" s="47" t="s">
        <v>60</v>
      </c>
      <c r="O7" s="46">
        <v>2.8</v>
      </c>
      <c r="P7" s="48">
        <v>1.6</v>
      </c>
      <c r="Q7" s="46">
        <v>5.4</v>
      </c>
      <c r="R7" s="47" t="s">
        <v>60</v>
      </c>
      <c r="S7" s="46">
        <v>3.3</v>
      </c>
      <c r="T7" s="46">
        <v>4.0999999999999996</v>
      </c>
      <c r="U7" s="46" t="s">
        <v>60</v>
      </c>
      <c r="V7" s="47">
        <v>3.4</v>
      </c>
      <c r="W7" s="47">
        <v>10.7</v>
      </c>
      <c r="X7" s="46">
        <v>11</v>
      </c>
      <c r="Y7" s="47">
        <v>11</v>
      </c>
      <c r="Z7" s="47">
        <v>12.2</v>
      </c>
      <c r="AA7" s="47" t="s">
        <v>60</v>
      </c>
      <c r="AB7" s="46">
        <v>9.6</v>
      </c>
      <c r="AD7" s="211">
        <f t="shared" ref="AD7:AD12" si="0">MIN(E7:AB7)</f>
        <v>0.4</v>
      </c>
    </row>
    <row r="8" spans="2:30" ht="30" customHeight="1" x14ac:dyDescent="0.15">
      <c r="B8" s="63" t="s">
        <v>56</v>
      </c>
      <c r="C8" s="60">
        <v>5.4</v>
      </c>
      <c r="D8" s="45">
        <v>4</v>
      </c>
      <c r="E8" s="46">
        <v>4</v>
      </c>
      <c r="F8" s="47">
        <v>3.2</v>
      </c>
      <c r="G8" s="47">
        <v>2.8</v>
      </c>
      <c r="H8" s="49">
        <v>1.7</v>
      </c>
      <c r="I8" s="46">
        <v>2.9</v>
      </c>
      <c r="J8" s="47">
        <v>2</v>
      </c>
      <c r="K8" s="49">
        <v>1.8</v>
      </c>
      <c r="L8" s="47">
        <v>3.5</v>
      </c>
      <c r="M8" s="46">
        <v>2.2000000000000002</v>
      </c>
      <c r="N8" s="47">
        <v>2.5</v>
      </c>
      <c r="O8" s="46">
        <v>2.8</v>
      </c>
      <c r="P8" s="47">
        <v>2.7</v>
      </c>
      <c r="Q8" s="46">
        <v>3</v>
      </c>
      <c r="R8" s="47">
        <v>4.0999999999999996</v>
      </c>
      <c r="S8" s="46">
        <v>3</v>
      </c>
      <c r="T8" s="46">
        <v>5</v>
      </c>
      <c r="U8" s="46">
        <v>4.4000000000000004</v>
      </c>
      <c r="V8" s="47">
        <v>10.4</v>
      </c>
      <c r="W8" s="47">
        <v>10.7</v>
      </c>
      <c r="X8" s="46">
        <v>10.7</v>
      </c>
      <c r="Y8" s="47">
        <v>11</v>
      </c>
      <c r="Z8" s="47">
        <v>11.8</v>
      </c>
      <c r="AA8" s="47">
        <v>11.3</v>
      </c>
      <c r="AB8" s="46">
        <v>10.1</v>
      </c>
      <c r="AD8" s="211">
        <f t="shared" si="0"/>
        <v>1.7</v>
      </c>
    </row>
    <row r="9" spans="2:30" ht="30" customHeight="1" x14ac:dyDescent="0.15">
      <c r="B9" s="62" t="s">
        <v>62</v>
      </c>
      <c r="C9" s="60" t="s">
        <v>63</v>
      </c>
      <c r="D9" s="45" t="s">
        <v>63</v>
      </c>
      <c r="E9" s="46">
        <v>5.5</v>
      </c>
      <c r="F9" s="47" t="s">
        <v>63</v>
      </c>
      <c r="G9" s="47" t="s">
        <v>63</v>
      </c>
      <c r="H9" s="46">
        <v>4.4000000000000004</v>
      </c>
      <c r="I9" s="46">
        <v>7</v>
      </c>
      <c r="J9" s="47" t="s">
        <v>63</v>
      </c>
      <c r="K9" s="46">
        <v>5.4</v>
      </c>
      <c r="L9" s="47">
        <v>4.5</v>
      </c>
      <c r="M9" s="46">
        <v>4.8</v>
      </c>
      <c r="N9" s="47" t="s">
        <v>63</v>
      </c>
      <c r="O9" s="49">
        <v>1.8</v>
      </c>
      <c r="P9" s="48">
        <v>1.9</v>
      </c>
      <c r="Q9" s="46">
        <v>2</v>
      </c>
      <c r="R9" s="47" t="s">
        <v>63</v>
      </c>
      <c r="S9" s="46">
        <v>4.4000000000000004</v>
      </c>
      <c r="T9" s="46">
        <v>4.2</v>
      </c>
      <c r="U9" s="46" t="s">
        <v>63</v>
      </c>
      <c r="V9" s="47">
        <v>4.2</v>
      </c>
      <c r="W9" s="47">
        <v>3.9</v>
      </c>
      <c r="X9" s="46">
        <v>10.6</v>
      </c>
      <c r="Y9" s="47">
        <v>10.6</v>
      </c>
      <c r="Z9" s="47" t="s">
        <v>63</v>
      </c>
      <c r="AA9" s="47" t="s">
        <v>63</v>
      </c>
      <c r="AB9" s="46">
        <v>9.6</v>
      </c>
      <c r="AD9" s="211">
        <f t="shared" si="0"/>
        <v>1.8</v>
      </c>
    </row>
    <row r="10" spans="2:30" ht="30" customHeight="1" x14ac:dyDescent="0.15">
      <c r="B10" s="62" t="s">
        <v>64</v>
      </c>
      <c r="C10" s="60" t="s">
        <v>63</v>
      </c>
      <c r="D10" s="45" t="s">
        <v>63</v>
      </c>
      <c r="E10" s="46">
        <v>2.9</v>
      </c>
      <c r="F10" s="47" t="s">
        <v>63</v>
      </c>
      <c r="G10" s="47" t="s">
        <v>63</v>
      </c>
      <c r="H10" s="46">
        <v>2.1</v>
      </c>
      <c r="I10" s="49">
        <v>0.5</v>
      </c>
      <c r="J10" s="47" t="s">
        <v>63</v>
      </c>
      <c r="K10" s="49">
        <v>0.5</v>
      </c>
      <c r="L10" s="47">
        <v>2.2999999999999998</v>
      </c>
      <c r="M10" s="49">
        <v>1.4</v>
      </c>
      <c r="N10" s="47" t="s">
        <v>63</v>
      </c>
      <c r="O10" s="49">
        <v>1.6</v>
      </c>
      <c r="P10" s="47">
        <v>2.2000000000000002</v>
      </c>
      <c r="Q10" s="49">
        <v>1.9</v>
      </c>
      <c r="R10" s="47" t="s">
        <v>63</v>
      </c>
      <c r="S10" s="46">
        <v>3.9</v>
      </c>
      <c r="T10" s="46">
        <v>3.5</v>
      </c>
      <c r="U10" s="46" t="s">
        <v>63</v>
      </c>
      <c r="V10" s="47">
        <v>10.6</v>
      </c>
      <c r="W10" s="47">
        <v>4.0999999999999996</v>
      </c>
      <c r="X10" s="46">
        <v>11</v>
      </c>
      <c r="Y10" s="47">
        <v>11</v>
      </c>
      <c r="Z10" s="47" t="s">
        <v>63</v>
      </c>
      <c r="AA10" s="47" t="s">
        <v>63</v>
      </c>
      <c r="AB10" s="46">
        <v>9.6999999999999993</v>
      </c>
      <c r="AD10" s="211">
        <f t="shared" si="0"/>
        <v>0.5</v>
      </c>
    </row>
    <row r="11" spans="2:30" ht="30" customHeight="1" x14ac:dyDescent="0.15">
      <c r="B11" s="62" t="s">
        <v>65</v>
      </c>
      <c r="C11" s="60" t="s">
        <v>63</v>
      </c>
      <c r="D11" s="45" t="s">
        <v>63</v>
      </c>
      <c r="E11" s="46">
        <v>2.8</v>
      </c>
      <c r="F11" s="47" t="s">
        <v>63</v>
      </c>
      <c r="G11" s="47" t="s">
        <v>63</v>
      </c>
      <c r="H11" s="46">
        <v>2.5</v>
      </c>
      <c r="I11" s="46">
        <v>2.5</v>
      </c>
      <c r="J11" s="47" t="s">
        <v>63</v>
      </c>
      <c r="K11" s="49">
        <v>1.2</v>
      </c>
      <c r="L11" s="47">
        <v>3.1</v>
      </c>
      <c r="M11" s="46">
        <v>2.1</v>
      </c>
      <c r="N11" s="47" t="s">
        <v>63</v>
      </c>
      <c r="O11" s="49">
        <v>1.1000000000000001</v>
      </c>
      <c r="P11" s="48">
        <v>1.6</v>
      </c>
      <c r="Q11" s="46">
        <v>2.6</v>
      </c>
      <c r="R11" s="47" t="s">
        <v>63</v>
      </c>
      <c r="S11" s="46">
        <v>3.3</v>
      </c>
      <c r="T11" s="46">
        <v>2.8</v>
      </c>
      <c r="U11" s="46" t="s">
        <v>63</v>
      </c>
      <c r="V11" s="47">
        <v>10.6</v>
      </c>
      <c r="W11" s="47">
        <v>8.5</v>
      </c>
      <c r="X11" s="46">
        <v>10.7</v>
      </c>
      <c r="Y11" s="47">
        <v>11.1</v>
      </c>
      <c r="Z11" s="47" t="s">
        <v>63</v>
      </c>
      <c r="AA11" s="47" t="s">
        <v>63</v>
      </c>
      <c r="AB11" s="46">
        <v>10.3</v>
      </c>
      <c r="AD11" s="211">
        <f t="shared" si="0"/>
        <v>1.1000000000000001</v>
      </c>
    </row>
    <row r="12" spans="2:30" ht="30" customHeight="1" x14ac:dyDescent="0.15">
      <c r="B12" s="63" t="s">
        <v>57</v>
      </c>
      <c r="C12" s="60" t="s">
        <v>63</v>
      </c>
      <c r="D12" s="45" t="s">
        <v>63</v>
      </c>
      <c r="E12" s="46">
        <v>2.6</v>
      </c>
      <c r="F12" s="47">
        <v>2.2000000000000002</v>
      </c>
      <c r="G12" s="47" t="s">
        <v>63</v>
      </c>
      <c r="H12" s="49">
        <v>0.28000000000000003</v>
      </c>
      <c r="I12" s="49">
        <v>0.5</v>
      </c>
      <c r="J12" s="47">
        <v>1.1000000000000001</v>
      </c>
      <c r="K12" s="49">
        <v>0.6</v>
      </c>
      <c r="L12" s="48">
        <v>1.3</v>
      </c>
      <c r="M12" s="49">
        <v>1</v>
      </c>
      <c r="N12" s="48">
        <v>0.7</v>
      </c>
      <c r="O12" s="46">
        <v>2</v>
      </c>
      <c r="P12" s="47">
        <v>2.6</v>
      </c>
      <c r="Q12" s="46">
        <v>2.4</v>
      </c>
      <c r="R12" s="47">
        <v>3.8</v>
      </c>
      <c r="S12" s="46">
        <v>3.8</v>
      </c>
      <c r="T12" s="46">
        <v>2.8</v>
      </c>
      <c r="U12" s="46">
        <v>3.7</v>
      </c>
      <c r="V12" s="47">
        <v>8.6</v>
      </c>
      <c r="W12" s="47">
        <v>10.7</v>
      </c>
      <c r="X12" s="46">
        <v>10.9</v>
      </c>
      <c r="Y12" s="47">
        <v>11</v>
      </c>
      <c r="Z12" s="47" t="s">
        <v>63</v>
      </c>
      <c r="AA12" s="47">
        <v>11.2</v>
      </c>
      <c r="AB12" s="46">
        <v>9.6</v>
      </c>
      <c r="AD12" s="211">
        <f t="shared" si="0"/>
        <v>0.28000000000000003</v>
      </c>
    </row>
  </sheetData>
  <mergeCells count="7">
    <mergeCell ref="Z4:AB4"/>
    <mergeCell ref="N4:Q4"/>
    <mergeCell ref="R4:V4"/>
    <mergeCell ref="C4:E4"/>
    <mergeCell ref="F4:I4"/>
    <mergeCell ref="J4:M4"/>
    <mergeCell ref="W4:Y4"/>
  </mergeCells>
  <phoneticPr fontId="4"/>
  <printOptions horizontalCentered="1"/>
  <pageMargins left="0.2" right="0.2" top="0.85" bottom="0.81" header="0.51181102362204722" footer="0.51181102362204722"/>
  <pageSetup paperSize="9" scale="72" orientation="portrait" horizont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pageSetUpPr fitToPage="1"/>
  </sheetPr>
  <dimension ref="A1:AE26"/>
  <sheetViews>
    <sheetView view="pageBreakPreview" topLeftCell="B1" zoomScale="85" zoomScaleNormal="82" zoomScaleSheetLayoutView="85" workbookViewId="0">
      <pane xSplit="5" ySplit="2" topLeftCell="G3" activePane="bottomRight" state="frozen"/>
      <selection activeCell="B1" sqref="B1"/>
      <selection pane="topRight" activeCell="G1" sqref="G1"/>
      <selection pane="bottomLeft" activeCell="B3" sqref="B3"/>
      <selection pane="bottomRight" activeCell="O4" sqref="O4"/>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5.25" style="84" customWidth="1"/>
    <col min="6" max="6" width="4.5" style="84" customWidth="1"/>
    <col min="7" max="16384" width="9" style="84"/>
  </cols>
  <sheetData>
    <row r="1" spans="1:31" x14ac:dyDescent="0.15">
      <c r="A1" s="544" t="s">
        <v>206</v>
      </c>
      <c r="B1" s="546" t="s">
        <v>111</v>
      </c>
      <c r="C1" s="546"/>
      <c r="D1" s="82" t="s">
        <v>112</v>
      </c>
      <c r="E1" s="548" t="s">
        <v>113</v>
      </c>
      <c r="F1" s="546"/>
      <c r="G1" s="572" t="s">
        <v>173</v>
      </c>
      <c r="H1" s="572">
        <v>42116</v>
      </c>
      <c r="I1" s="572" t="s">
        <v>174</v>
      </c>
      <c r="J1" s="574">
        <v>42142</v>
      </c>
      <c r="K1" s="572" t="s">
        <v>175</v>
      </c>
      <c r="L1" s="572">
        <v>42170</v>
      </c>
      <c r="M1" s="572" t="s">
        <v>176</v>
      </c>
      <c r="N1" s="572">
        <v>42206</v>
      </c>
      <c r="O1" s="572" t="s">
        <v>177</v>
      </c>
      <c r="P1" s="574">
        <v>42233</v>
      </c>
      <c r="Q1" s="572" t="s">
        <v>179</v>
      </c>
      <c r="R1" s="572">
        <v>42262</v>
      </c>
      <c r="S1" s="572" t="s">
        <v>180</v>
      </c>
      <c r="T1" s="572">
        <v>42296</v>
      </c>
      <c r="U1" s="550" t="s">
        <v>181</v>
      </c>
      <c r="V1" s="552">
        <v>42324</v>
      </c>
      <c r="W1" s="542" t="s">
        <v>182</v>
      </c>
      <c r="X1" s="542">
        <v>42352</v>
      </c>
      <c r="Y1" s="542" t="s">
        <v>183</v>
      </c>
      <c r="Z1" s="542">
        <v>42391</v>
      </c>
      <c r="AA1" s="554" t="s">
        <v>184</v>
      </c>
      <c r="AB1" s="542">
        <v>42416</v>
      </c>
      <c r="AC1" s="542" t="s">
        <v>185</v>
      </c>
      <c r="AD1" s="542">
        <v>42443</v>
      </c>
      <c r="AE1" s="558"/>
    </row>
    <row r="2" spans="1:31" ht="12.75" thickBot="1" x14ac:dyDescent="0.2">
      <c r="A2" s="545"/>
      <c r="B2" s="547"/>
      <c r="C2" s="547"/>
      <c r="D2" s="85" t="s">
        <v>120</v>
      </c>
      <c r="E2" s="549"/>
      <c r="F2" s="547"/>
      <c r="G2" s="573"/>
      <c r="H2" s="573"/>
      <c r="I2" s="573"/>
      <c r="J2" s="575"/>
      <c r="K2" s="573"/>
      <c r="L2" s="573"/>
      <c r="M2" s="573"/>
      <c r="N2" s="573"/>
      <c r="O2" s="573"/>
      <c r="P2" s="575"/>
      <c r="Q2" s="573"/>
      <c r="R2" s="573"/>
      <c r="S2" s="573"/>
      <c r="T2" s="573"/>
      <c r="U2" s="551"/>
      <c r="V2" s="553"/>
      <c r="W2" s="543"/>
      <c r="X2" s="543"/>
      <c r="Y2" s="543"/>
      <c r="Z2" s="543"/>
      <c r="AA2" s="555"/>
      <c r="AB2" s="543"/>
      <c r="AC2" s="543"/>
      <c r="AD2" s="543"/>
      <c r="AE2" s="559"/>
    </row>
    <row r="3" spans="1:31" ht="29.25" customHeight="1" x14ac:dyDescent="0.15">
      <c r="A3" s="548" t="s">
        <v>121</v>
      </c>
      <c r="B3" s="546" t="s">
        <v>122</v>
      </c>
      <c r="C3" s="546" t="s">
        <v>123</v>
      </c>
      <c r="D3" s="564">
        <v>0.5</v>
      </c>
      <c r="E3" s="83" t="s">
        <v>124</v>
      </c>
      <c r="F3" s="81" t="s">
        <v>125</v>
      </c>
      <c r="G3" s="171">
        <v>12.9</v>
      </c>
      <c r="H3" s="172">
        <v>14.5</v>
      </c>
      <c r="I3" s="172">
        <v>19.8</v>
      </c>
      <c r="J3" s="172">
        <v>20.399999999999999</v>
      </c>
      <c r="K3" s="172">
        <v>23.6</v>
      </c>
      <c r="L3" s="172">
        <v>23.2</v>
      </c>
      <c r="M3" s="172">
        <v>22.8</v>
      </c>
      <c r="N3" s="172">
        <v>25.3</v>
      </c>
      <c r="O3" s="172">
        <v>31.2</v>
      </c>
      <c r="P3" s="172">
        <v>29.5</v>
      </c>
      <c r="Q3" s="172">
        <v>25.3</v>
      </c>
      <c r="R3" s="172">
        <v>24.7</v>
      </c>
      <c r="S3" s="172">
        <v>21.5</v>
      </c>
      <c r="T3" s="172">
        <v>20.7</v>
      </c>
      <c r="U3" s="87">
        <v>16</v>
      </c>
      <c r="V3" s="136">
        <v>17</v>
      </c>
      <c r="W3" s="89">
        <v>10.4</v>
      </c>
      <c r="X3" s="89">
        <v>12</v>
      </c>
      <c r="Y3" s="89">
        <v>8.6999999999999993</v>
      </c>
      <c r="Z3" s="89">
        <v>5.4</v>
      </c>
      <c r="AA3" s="89">
        <v>7.3</v>
      </c>
      <c r="AB3" s="89">
        <v>8.1</v>
      </c>
      <c r="AC3" s="89">
        <v>7.6</v>
      </c>
      <c r="AD3" s="89">
        <v>9.8000000000000007</v>
      </c>
      <c r="AE3" s="90"/>
    </row>
    <row r="4" spans="1:31" ht="29.25" customHeight="1" x14ac:dyDescent="0.15">
      <c r="A4" s="560"/>
      <c r="B4" s="562"/>
      <c r="C4" s="562"/>
      <c r="D4" s="565"/>
      <c r="E4" s="93" t="s">
        <v>126</v>
      </c>
      <c r="F4" s="94" t="s">
        <v>120</v>
      </c>
      <c r="G4" s="173">
        <v>3.1</v>
      </c>
      <c r="H4" s="174">
        <v>4.0999999999999996</v>
      </c>
      <c r="I4" s="175">
        <v>3.9</v>
      </c>
      <c r="J4" s="175">
        <v>3.2</v>
      </c>
      <c r="K4" s="198">
        <v>3.8</v>
      </c>
      <c r="L4" s="198" t="s">
        <v>157</v>
      </c>
      <c r="M4" s="174">
        <v>2.5</v>
      </c>
      <c r="N4" s="199">
        <v>2.7</v>
      </c>
      <c r="O4" s="198" t="s">
        <v>178</v>
      </c>
      <c r="P4" s="174">
        <v>3.2</v>
      </c>
      <c r="Q4" s="198" t="s">
        <v>178</v>
      </c>
      <c r="R4" s="174">
        <v>2.8</v>
      </c>
      <c r="S4" s="174">
        <v>2.8</v>
      </c>
      <c r="T4" s="198" t="s">
        <v>178</v>
      </c>
      <c r="U4" s="120">
        <v>3.3</v>
      </c>
      <c r="V4" s="137">
        <v>2.8</v>
      </c>
      <c r="W4" s="97">
        <v>2.2000000000000002</v>
      </c>
      <c r="X4" s="97">
        <v>2.1</v>
      </c>
      <c r="Y4" s="97">
        <v>3.1</v>
      </c>
      <c r="Z4" s="97">
        <v>0.6</v>
      </c>
      <c r="AA4" s="98">
        <v>2.2999999999999998</v>
      </c>
      <c r="AB4" s="98">
        <v>2.4</v>
      </c>
      <c r="AC4" s="97">
        <v>2</v>
      </c>
      <c r="AD4" s="97">
        <v>3.6</v>
      </c>
      <c r="AE4" s="99"/>
    </row>
    <row r="5" spans="1:31" ht="29.25" customHeight="1" x14ac:dyDescent="0.15">
      <c r="A5" s="560"/>
      <c r="B5" s="562"/>
      <c r="C5" s="562"/>
      <c r="D5" s="565"/>
      <c r="E5" s="93" t="s">
        <v>129</v>
      </c>
      <c r="F5" s="94" t="s">
        <v>130</v>
      </c>
      <c r="G5" s="176">
        <v>105</v>
      </c>
      <c r="H5" s="177">
        <v>110</v>
      </c>
      <c r="I5" s="178">
        <v>108</v>
      </c>
      <c r="J5" s="178">
        <v>114</v>
      </c>
      <c r="K5" s="178">
        <v>121</v>
      </c>
      <c r="L5" s="177">
        <v>124</v>
      </c>
      <c r="M5" s="177">
        <v>113</v>
      </c>
      <c r="N5" s="177">
        <v>110</v>
      </c>
      <c r="O5" s="177">
        <v>118</v>
      </c>
      <c r="P5" s="177">
        <v>103</v>
      </c>
      <c r="Q5" s="177">
        <v>84</v>
      </c>
      <c r="R5" s="177">
        <v>108</v>
      </c>
      <c r="S5" s="177">
        <v>100</v>
      </c>
      <c r="T5" s="177">
        <v>106</v>
      </c>
      <c r="U5" s="100">
        <v>92</v>
      </c>
      <c r="V5" s="138">
        <v>96</v>
      </c>
      <c r="W5" s="103">
        <v>97</v>
      </c>
      <c r="X5" s="103">
        <v>101</v>
      </c>
      <c r="Y5" s="103">
        <v>100</v>
      </c>
      <c r="Z5" s="103">
        <v>93</v>
      </c>
      <c r="AA5" s="101">
        <v>96</v>
      </c>
      <c r="AB5" s="101">
        <v>100</v>
      </c>
      <c r="AC5" s="103">
        <v>95</v>
      </c>
      <c r="AD5" s="103">
        <v>101</v>
      </c>
      <c r="AE5" s="104"/>
    </row>
    <row r="6" spans="1:31" ht="29.25" customHeight="1" thickBot="1" x14ac:dyDescent="0.2">
      <c r="A6" s="561"/>
      <c r="B6" s="563"/>
      <c r="C6" s="563"/>
      <c r="D6" s="566"/>
      <c r="E6" s="84" t="s">
        <v>131</v>
      </c>
      <c r="F6" s="107" t="s">
        <v>132</v>
      </c>
      <c r="G6" s="179">
        <v>10.7</v>
      </c>
      <c r="H6" s="180">
        <v>11.2</v>
      </c>
      <c r="I6" s="180">
        <v>9.6</v>
      </c>
      <c r="J6" s="180">
        <v>10.3</v>
      </c>
      <c r="K6" s="180">
        <v>10.3</v>
      </c>
      <c r="L6" s="180">
        <v>10.6</v>
      </c>
      <c r="M6" s="180">
        <v>9.6999999999999993</v>
      </c>
      <c r="N6" s="180">
        <v>9</v>
      </c>
      <c r="O6" s="180">
        <v>8.8000000000000007</v>
      </c>
      <c r="P6" s="180">
        <v>7.8</v>
      </c>
      <c r="Q6" s="180">
        <v>6.9</v>
      </c>
      <c r="R6" s="180">
        <v>9</v>
      </c>
      <c r="S6" s="180">
        <v>8.8000000000000007</v>
      </c>
      <c r="T6" s="180">
        <v>9.5</v>
      </c>
      <c r="U6" s="123">
        <v>9.1</v>
      </c>
      <c r="V6" s="139">
        <v>9.6999999999999993</v>
      </c>
      <c r="W6" s="110">
        <v>10.8</v>
      </c>
      <c r="X6" s="110">
        <v>10.5</v>
      </c>
      <c r="Y6" s="110">
        <v>11.6</v>
      </c>
      <c r="Z6" s="110">
        <v>11.7</v>
      </c>
      <c r="AA6" s="110">
        <v>11.5</v>
      </c>
      <c r="AB6" s="110">
        <v>11.9</v>
      </c>
      <c r="AC6" s="110">
        <v>11.4</v>
      </c>
      <c r="AD6" s="110">
        <v>11.5</v>
      </c>
      <c r="AE6" s="111"/>
    </row>
    <row r="7" spans="1:31" ht="29.25" customHeight="1" x14ac:dyDescent="0.15">
      <c r="A7" s="548" t="s">
        <v>133</v>
      </c>
      <c r="B7" s="546" t="s">
        <v>134</v>
      </c>
      <c r="C7" s="546" t="s">
        <v>135</v>
      </c>
      <c r="D7" s="564">
        <v>0.5</v>
      </c>
      <c r="E7" s="83" t="s">
        <v>124</v>
      </c>
      <c r="F7" s="81" t="s">
        <v>125</v>
      </c>
      <c r="G7" s="172">
        <v>10.199999999999999</v>
      </c>
      <c r="H7" s="172">
        <v>11.9</v>
      </c>
      <c r="I7" s="172">
        <v>15.9</v>
      </c>
      <c r="J7" s="172">
        <v>17</v>
      </c>
      <c r="K7" s="172">
        <v>19.600000000000001</v>
      </c>
      <c r="L7" s="172">
        <v>21.7</v>
      </c>
      <c r="M7" s="172">
        <v>23.2</v>
      </c>
      <c r="N7" s="172">
        <v>25.6</v>
      </c>
      <c r="O7" s="172">
        <v>29.5</v>
      </c>
      <c r="P7" s="172">
        <v>29</v>
      </c>
      <c r="Q7" s="172">
        <v>25.6</v>
      </c>
      <c r="R7" s="172">
        <v>24.1</v>
      </c>
      <c r="S7" s="172">
        <v>22.1</v>
      </c>
      <c r="T7" s="172">
        <v>20.399999999999999</v>
      </c>
      <c r="U7" s="87">
        <v>18</v>
      </c>
      <c r="V7" s="136">
        <v>16.899999999999999</v>
      </c>
      <c r="W7" s="89">
        <v>13.8</v>
      </c>
      <c r="X7" s="89">
        <v>13.1</v>
      </c>
      <c r="Y7" s="89">
        <v>11.2</v>
      </c>
      <c r="Z7" s="89">
        <v>9.5</v>
      </c>
      <c r="AA7" s="89">
        <v>8.8000000000000007</v>
      </c>
      <c r="AB7" s="89">
        <v>8.4</v>
      </c>
      <c r="AC7" s="89">
        <v>9.3000000000000007</v>
      </c>
      <c r="AD7" s="89">
        <v>8.8000000000000007</v>
      </c>
      <c r="AE7" s="90"/>
    </row>
    <row r="8" spans="1:31" ht="29.25" customHeight="1" x14ac:dyDescent="0.15">
      <c r="A8" s="567"/>
      <c r="B8" s="562"/>
      <c r="C8" s="562"/>
      <c r="D8" s="565"/>
      <c r="E8" s="86" t="s">
        <v>126</v>
      </c>
      <c r="F8" s="94" t="s">
        <v>120</v>
      </c>
      <c r="G8" s="175">
        <v>5.2</v>
      </c>
      <c r="H8" s="175">
        <v>7.9</v>
      </c>
      <c r="I8" s="175">
        <v>10.199999999999999</v>
      </c>
      <c r="J8" s="175">
        <v>9.8000000000000007</v>
      </c>
      <c r="K8" s="175">
        <v>7.7</v>
      </c>
      <c r="L8" s="175">
        <v>8</v>
      </c>
      <c r="M8" s="175">
        <v>4.5999999999999996</v>
      </c>
      <c r="N8" s="175">
        <v>5.0999999999999996</v>
      </c>
      <c r="O8" s="175">
        <v>7.8</v>
      </c>
      <c r="P8" s="174">
        <v>7.9</v>
      </c>
      <c r="Q8" s="175">
        <v>6.4</v>
      </c>
      <c r="R8" s="175">
        <v>3.6</v>
      </c>
      <c r="S8" s="175">
        <v>4.7</v>
      </c>
      <c r="T8" s="175">
        <v>6.5</v>
      </c>
      <c r="U8" s="120">
        <v>3.8</v>
      </c>
      <c r="V8" s="137">
        <v>7.1</v>
      </c>
      <c r="W8" s="97">
        <v>8.8000000000000007</v>
      </c>
      <c r="X8" s="97">
        <v>7.1</v>
      </c>
      <c r="Y8" s="97">
        <v>6.6</v>
      </c>
      <c r="Z8" s="97">
        <v>8.1999999999999993</v>
      </c>
      <c r="AA8" s="97">
        <v>7.2</v>
      </c>
      <c r="AB8" s="97">
        <v>6.9</v>
      </c>
      <c r="AC8" s="97">
        <v>7.3</v>
      </c>
      <c r="AD8" s="97">
        <v>6.8</v>
      </c>
      <c r="AE8" s="99"/>
    </row>
    <row r="9" spans="1:31" ht="29.25" customHeight="1" x14ac:dyDescent="0.15">
      <c r="A9" s="567"/>
      <c r="B9" s="562"/>
      <c r="C9" s="562"/>
      <c r="D9" s="565"/>
      <c r="E9" s="93" t="s">
        <v>129</v>
      </c>
      <c r="F9" s="94" t="s">
        <v>130</v>
      </c>
      <c r="G9" s="182">
        <v>109</v>
      </c>
      <c r="H9" s="183">
        <v>103</v>
      </c>
      <c r="I9" s="183">
        <v>112</v>
      </c>
      <c r="J9" s="183">
        <v>107</v>
      </c>
      <c r="K9" s="183">
        <v>108</v>
      </c>
      <c r="L9" s="183">
        <v>111</v>
      </c>
      <c r="M9" s="178">
        <v>117</v>
      </c>
      <c r="N9" s="178">
        <v>107</v>
      </c>
      <c r="O9" s="178">
        <v>112</v>
      </c>
      <c r="P9" s="177">
        <v>101</v>
      </c>
      <c r="Q9" s="178">
        <v>100</v>
      </c>
      <c r="R9" s="178">
        <v>97</v>
      </c>
      <c r="S9" s="178">
        <v>100</v>
      </c>
      <c r="T9" s="178">
        <v>102</v>
      </c>
      <c r="U9" s="100">
        <v>95</v>
      </c>
      <c r="V9" s="138">
        <v>97</v>
      </c>
      <c r="W9" s="103">
        <v>95</v>
      </c>
      <c r="X9" s="103">
        <v>94</v>
      </c>
      <c r="Y9" s="103">
        <v>95</v>
      </c>
      <c r="Z9" s="103">
        <v>92</v>
      </c>
      <c r="AA9" s="103">
        <v>89</v>
      </c>
      <c r="AB9" s="103">
        <v>90</v>
      </c>
      <c r="AC9" s="103">
        <v>99</v>
      </c>
      <c r="AD9" s="103">
        <v>99</v>
      </c>
      <c r="AE9" s="104"/>
    </row>
    <row r="10" spans="1:31" ht="29.25" customHeight="1" thickBot="1" x14ac:dyDescent="0.2">
      <c r="A10" s="568"/>
      <c r="B10" s="547"/>
      <c r="C10" s="547"/>
      <c r="D10" s="569"/>
      <c r="E10" s="84" t="s">
        <v>131</v>
      </c>
      <c r="F10" s="107" t="s">
        <v>132</v>
      </c>
      <c r="G10" s="184">
        <v>11.8</v>
      </c>
      <c r="H10" s="185">
        <v>11.1</v>
      </c>
      <c r="I10" s="185">
        <v>10.7</v>
      </c>
      <c r="J10" s="185">
        <v>10.4</v>
      </c>
      <c r="K10" s="185">
        <v>9.9</v>
      </c>
      <c r="L10" s="185">
        <v>9.8000000000000007</v>
      </c>
      <c r="M10" s="186">
        <v>10</v>
      </c>
      <c r="N10" s="186">
        <v>8.8000000000000007</v>
      </c>
      <c r="O10" s="186">
        <v>8.5</v>
      </c>
      <c r="P10" s="186">
        <v>7.7</v>
      </c>
      <c r="Q10" s="186">
        <v>8.1</v>
      </c>
      <c r="R10" s="186">
        <v>8.1999999999999993</v>
      </c>
      <c r="S10" s="186">
        <v>8.6999999999999993</v>
      </c>
      <c r="T10" s="186">
        <v>9.1999999999999993</v>
      </c>
      <c r="U10" s="115">
        <v>9</v>
      </c>
      <c r="V10" s="140">
        <v>9.4</v>
      </c>
      <c r="W10" s="117">
        <v>9.8000000000000007</v>
      </c>
      <c r="X10" s="117">
        <v>9.9</v>
      </c>
      <c r="Y10" s="117">
        <v>10.4</v>
      </c>
      <c r="Z10" s="117">
        <v>10.5</v>
      </c>
      <c r="AA10" s="117">
        <v>10.4</v>
      </c>
      <c r="AB10" s="117">
        <v>10.5</v>
      </c>
      <c r="AC10" s="117">
        <v>11.4</v>
      </c>
      <c r="AD10" s="117">
        <v>11.5</v>
      </c>
      <c r="AE10" s="118"/>
    </row>
    <row r="11" spans="1:31" ht="29.25" customHeight="1" x14ac:dyDescent="0.15">
      <c r="A11" s="568"/>
      <c r="B11" s="546" t="s">
        <v>136</v>
      </c>
      <c r="C11" s="546" t="s">
        <v>137</v>
      </c>
      <c r="D11" s="564">
        <v>0.5</v>
      </c>
      <c r="E11" s="83" t="s">
        <v>124</v>
      </c>
      <c r="F11" s="81" t="s">
        <v>125</v>
      </c>
      <c r="G11" s="171">
        <v>9.4</v>
      </c>
      <c r="H11" s="171">
        <v>11</v>
      </c>
      <c r="I11" s="171">
        <v>13.6</v>
      </c>
      <c r="J11" s="171">
        <v>16.899999999999999</v>
      </c>
      <c r="K11" s="171">
        <v>17</v>
      </c>
      <c r="L11" s="171">
        <v>21.2</v>
      </c>
      <c r="M11" s="172">
        <v>22.6</v>
      </c>
      <c r="N11" s="172">
        <v>25.2</v>
      </c>
      <c r="O11" s="172">
        <v>28.8</v>
      </c>
      <c r="P11" s="172">
        <v>28.2</v>
      </c>
      <c r="Q11" s="172">
        <v>25.5</v>
      </c>
      <c r="R11" s="172">
        <v>24.3</v>
      </c>
      <c r="S11" s="172">
        <v>22.3</v>
      </c>
      <c r="T11" s="172">
        <v>20</v>
      </c>
      <c r="U11" s="87">
        <v>17.600000000000001</v>
      </c>
      <c r="V11" s="136">
        <v>17.2</v>
      </c>
      <c r="W11" s="89">
        <v>13.7</v>
      </c>
      <c r="X11" s="89">
        <v>13</v>
      </c>
      <c r="Y11" s="89">
        <v>11.1</v>
      </c>
      <c r="Z11" s="89">
        <v>9.5</v>
      </c>
      <c r="AA11" s="89">
        <v>8.6999999999999993</v>
      </c>
      <c r="AB11" s="89">
        <v>8.3000000000000007</v>
      </c>
      <c r="AC11" s="89">
        <v>8.8000000000000007</v>
      </c>
      <c r="AD11" s="119">
        <v>8.1</v>
      </c>
      <c r="AE11" s="90"/>
    </row>
    <row r="12" spans="1:31" ht="29.25" customHeight="1" x14ac:dyDescent="0.15">
      <c r="A12" s="568"/>
      <c r="B12" s="570"/>
      <c r="C12" s="570"/>
      <c r="D12" s="565"/>
      <c r="E12" s="91" t="s">
        <v>126</v>
      </c>
      <c r="F12" s="92" t="s">
        <v>138</v>
      </c>
      <c r="G12" s="187">
        <v>6</v>
      </c>
      <c r="H12" s="187">
        <v>6.4</v>
      </c>
      <c r="I12" s="173">
        <v>9.9</v>
      </c>
      <c r="J12" s="173">
        <v>9.6</v>
      </c>
      <c r="K12" s="173">
        <v>8</v>
      </c>
      <c r="L12" s="173">
        <v>7.7</v>
      </c>
      <c r="M12" s="173">
        <v>4.0999999999999996</v>
      </c>
      <c r="N12" s="187">
        <v>3.9</v>
      </c>
      <c r="O12" s="187">
        <v>7.2</v>
      </c>
      <c r="P12" s="173">
        <v>8.6</v>
      </c>
      <c r="Q12" s="175">
        <v>6.3</v>
      </c>
      <c r="R12" s="175">
        <v>6</v>
      </c>
      <c r="S12" s="174">
        <v>5.9</v>
      </c>
      <c r="T12" s="174">
        <v>7</v>
      </c>
      <c r="U12" s="95">
        <v>6.7</v>
      </c>
      <c r="V12" s="141">
        <v>7.7</v>
      </c>
      <c r="W12" s="98">
        <v>7.3</v>
      </c>
      <c r="X12" s="98">
        <v>7.8</v>
      </c>
      <c r="Y12" s="98">
        <v>7.9</v>
      </c>
      <c r="Z12" s="98">
        <v>8</v>
      </c>
      <c r="AA12" s="98">
        <v>8</v>
      </c>
      <c r="AB12" s="98">
        <v>9.5</v>
      </c>
      <c r="AC12" s="98">
        <v>7.5</v>
      </c>
      <c r="AD12" s="98">
        <v>8.8000000000000007</v>
      </c>
      <c r="AE12" s="121"/>
    </row>
    <row r="13" spans="1:31" ht="29.25" customHeight="1" x14ac:dyDescent="0.15">
      <c r="A13" s="568"/>
      <c r="B13" s="570"/>
      <c r="C13" s="570"/>
      <c r="D13" s="565"/>
      <c r="E13" s="93" t="s">
        <v>129</v>
      </c>
      <c r="F13" s="94" t="s">
        <v>130</v>
      </c>
      <c r="G13" s="176">
        <v>110</v>
      </c>
      <c r="H13" s="176">
        <v>101</v>
      </c>
      <c r="I13" s="183">
        <v>108</v>
      </c>
      <c r="J13" s="183">
        <v>108</v>
      </c>
      <c r="K13" s="183">
        <v>107</v>
      </c>
      <c r="L13" s="183">
        <v>112</v>
      </c>
      <c r="M13" s="183">
        <v>115</v>
      </c>
      <c r="N13" s="176">
        <v>106</v>
      </c>
      <c r="O13" s="176">
        <v>114</v>
      </c>
      <c r="P13" s="183">
        <v>102</v>
      </c>
      <c r="Q13" s="178">
        <v>105</v>
      </c>
      <c r="R13" s="178">
        <v>100</v>
      </c>
      <c r="S13" s="177">
        <v>102</v>
      </c>
      <c r="T13" s="177">
        <v>98</v>
      </c>
      <c r="U13" s="113">
        <v>94</v>
      </c>
      <c r="V13" s="142">
        <v>98</v>
      </c>
      <c r="W13" s="101">
        <v>95</v>
      </c>
      <c r="X13" s="101">
        <v>94</v>
      </c>
      <c r="Y13" s="101">
        <v>92</v>
      </c>
      <c r="Z13" s="101">
        <v>90</v>
      </c>
      <c r="AA13" s="101">
        <v>89</v>
      </c>
      <c r="AB13" s="101">
        <v>86</v>
      </c>
      <c r="AC13" s="101">
        <v>93</v>
      </c>
      <c r="AD13" s="101">
        <v>92</v>
      </c>
      <c r="AE13" s="122"/>
    </row>
    <row r="14" spans="1:31" ht="29.25" customHeight="1" thickBot="1" x14ac:dyDescent="0.2">
      <c r="A14" s="568"/>
      <c r="B14" s="571"/>
      <c r="C14" s="571"/>
      <c r="D14" s="569"/>
      <c r="E14" s="84" t="s">
        <v>131</v>
      </c>
      <c r="F14" s="107" t="s">
        <v>132</v>
      </c>
      <c r="G14" s="185">
        <v>12.2</v>
      </c>
      <c r="H14" s="185">
        <v>11.2</v>
      </c>
      <c r="I14" s="185">
        <v>11</v>
      </c>
      <c r="J14" s="185">
        <v>10.5</v>
      </c>
      <c r="K14" s="185">
        <v>10.4</v>
      </c>
      <c r="L14" s="185">
        <v>9.9</v>
      </c>
      <c r="M14" s="186">
        <v>10</v>
      </c>
      <c r="N14" s="186">
        <v>8.6999999999999993</v>
      </c>
      <c r="O14" s="186">
        <v>8.8000000000000007</v>
      </c>
      <c r="P14" s="186">
        <v>7.9</v>
      </c>
      <c r="Q14" s="186">
        <v>8.6</v>
      </c>
      <c r="R14" s="186">
        <v>8.4</v>
      </c>
      <c r="S14" s="186">
        <v>8.9</v>
      </c>
      <c r="T14" s="186">
        <v>8.9</v>
      </c>
      <c r="U14" s="116">
        <v>8.9</v>
      </c>
      <c r="V14" s="140">
        <v>9.5</v>
      </c>
      <c r="W14" s="117">
        <v>9.8000000000000007</v>
      </c>
      <c r="X14" s="117">
        <v>9.9</v>
      </c>
      <c r="Y14" s="117">
        <v>10.199999999999999</v>
      </c>
      <c r="Z14" s="117">
        <v>10.3</v>
      </c>
      <c r="AA14" s="117">
        <v>10.4</v>
      </c>
      <c r="AB14" s="117">
        <v>10.1</v>
      </c>
      <c r="AC14" s="117">
        <v>10.8</v>
      </c>
      <c r="AD14" s="117">
        <v>10.8</v>
      </c>
      <c r="AE14" s="118"/>
    </row>
    <row r="15" spans="1:31" ht="29.25" customHeight="1" x14ac:dyDescent="0.15">
      <c r="A15" s="568"/>
      <c r="B15" s="571"/>
      <c r="C15" s="571"/>
      <c r="D15" s="564">
        <v>90</v>
      </c>
      <c r="E15" s="83" t="s">
        <v>124</v>
      </c>
      <c r="F15" s="81" t="s">
        <v>125</v>
      </c>
      <c r="G15" s="171">
        <v>7</v>
      </c>
      <c r="H15" s="171">
        <v>7.1</v>
      </c>
      <c r="I15" s="171">
        <v>7.1</v>
      </c>
      <c r="J15" s="171">
        <v>7.2</v>
      </c>
      <c r="K15" s="171">
        <v>7.1</v>
      </c>
      <c r="L15" s="171">
        <v>7.2</v>
      </c>
      <c r="M15" s="171">
        <v>7.2</v>
      </c>
      <c r="N15" s="172">
        <v>7.2</v>
      </c>
      <c r="O15" s="172">
        <v>7.2</v>
      </c>
      <c r="P15" s="172">
        <v>7.2</v>
      </c>
      <c r="Q15" s="172">
        <v>7.2</v>
      </c>
      <c r="R15" s="172">
        <v>7.3</v>
      </c>
      <c r="S15" s="172">
        <v>7.3</v>
      </c>
      <c r="T15" s="172">
        <v>7.3</v>
      </c>
      <c r="U15" s="88">
        <v>7.3</v>
      </c>
      <c r="V15" s="136">
        <v>7.3</v>
      </c>
      <c r="W15" s="89">
        <v>7.3</v>
      </c>
      <c r="X15" s="89">
        <v>7.5</v>
      </c>
      <c r="Y15" s="89">
        <v>7.4</v>
      </c>
      <c r="Z15" s="89">
        <v>7.4</v>
      </c>
      <c r="AA15" s="89">
        <v>7.5</v>
      </c>
      <c r="AB15" s="89">
        <v>7.7</v>
      </c>
      <c r="AC15" s="89">
        <v>7.7</v>
      </c>
      <c r="AD15" s="89">
        <v>7.9</v>
      </c>
      <c r="AE15" s="90"/>
    </row>
    <row r="16" spans="1:31" ht="29.25" customHeight="1" x14ac:dyDescent="0.15">
      <c r="A16" s="549"/>
      <c r="B16" s="547"/>
      <c r="C16" s="547"/>
      <c r="D16" s="565"/>
      <c r="E16" s="91" t="s">
        <v>139</v>
      </c>
      <c r="F16" s="92" t="s">
        <v>140</v>
      </c>
      <c r="G16" s="183">
        <v>8.5</v>
      </c>
      <c r="H16" s="183">
        <v>84</v>
      </c>
      <c r="I16" s="183">
        <v>80</v>
      </c>
      <c r="J16" s="183">
        <v>76</v>
      </c>
      <c r="K16" s="183">
        <v>73</v>
      </c>
      <c r="L16" s="183">
        <v>76</v>
      </c>
      <c r="M16" s="183">
        <v>63</v>
      </c>
      <c r="N16" s="178">
        <v>64</v>
      </c>
      <c r="O16" s="178">
        <v>59</v>
      </c>
      <c r="P16" s="178">
        <v>46</v>
      </c>
      <c r="Q16" s="178">
        <v>45</v>
      </c>
      <c r="R16" s="178">
        <v>39</v>
      </c>
      <c r="S16" s="178">
        <v>34</v>
      </c>
      <c r="T16" s="178">
        <v>32</v>
      </c>
      <c r="U16" s="102">
        <v>32</v>
      </c>
      <c r="V16" s="142">
        <v>37</v>
      </c>
      <c r="W16" s="103">
        <v>31</v>
      </c>
      <c r="X16" s="103">
        <v>40</v>
      </c>
      <c r="Y16" s="103">
        <v>38</v>
      </c>
      <c r="Z16" s="103">
        <v>31</v>
      </c>
      <c r="AA16" s="103">
        <v>40</v>
      </c>
      <c r="AB16" s="103">
        <v>44</v>
      </c>
      <c r="AC16" s="103">
        <v>90</v>
      </c>
      <c r="AD16" s="103">
        <v>85</v>
      </c>
      <c r="AE16" s="104"/>
    </row>
    <row r="17" spans="1:31" ht="29.25" customHeight="1" thickBot="1" x14ac:dyDescent="0.2">
      <c r="A17" s="561"/>
      <c r="B17" s="563"/>
      <c r="C17" s="563"/>
      <c r="D17" s="566"/>
      <c r="E17" s="105" t="s">
        <v>131</v>
      </c>
      <c r="F17" s="106" t="s">
        <v>132</v>
      </c>
      <c r="G17" s="188">
        <v>10.4</v>
      </c>
      <c r="H17" s="188">
        <v>10.199999999999999</v>
      </c>
      <c r="I17" s="197">
        <v>9.6999999999999993</v>
      </c>
      <c r="J17" s="188">
        <v>9.1999999999999993</v>
      </c>
      <c r="K17" s="188">
        <v>8.8000000000000007</v>
      </c>
      <c r="L17" s="188">
        <v>9.1999999999999993</v>
      </c>
      <c r="M17" s="188">
        <v>7.6</v>
      </c>
      <c r="N17" s="188">
        <v>7.7</v>
      </c>
      <c r="O17" s="188">
        <v>7.1</v>
      </c>
      <c r="P17" s="188">
        <v>5.5</v>
      </c>
      <c r="Q17" s="188">
        <v>5.4</v>
      </c>
      <c r="R17" s="188">
        <v>4.7</v>
      </c>
      <c r="S17" s="188">
        <v>4.0999999999999996</v>
      </c>
      <c r="T17" s="188">
        <v>3.8</v>
      </c>
      <c r="U17" s="123">
        <v>3.8</v>
      </c>
      <c r="V17" s="139">
        <v>4.5</v>
      </c>
      <c r="W17" s="125">
        <v>3.8</v>
      </c>
      <c r="X17" s="125">
        <v>4.8</v>
      </c>
      <c r="Y17" s="125">
        <v>4.5</v>
      </c>
      <c r="Z17" s="125">
        <v>3.7</v>
      </c>
      <c r="AA17" s="110">
        <v>4.8</v>
      </c>
      <c r="AB17" s="110">
        <v>5.2</v>
      </c>
      <c r="AC17" s="110">
        <v>10.8</v>
      </c>
      <c r="AD17" s="110">
        <v>10.1</v>
      </c>
      <c r="AE17" s="111"/>
    </row>
    <row r="18" spans="1:31" ht="12.75" thickBot="1" x14ac:dyDescent="0.2"/>
    <row r="19" spans="1:31" ht="12.75" thickBot="1" x14ac:dyDescent="0.2">
      <c r="A19" s="126" t="s">
        <v>141</v>
      </c>
      <c r="B19" s="127"/>
      <c r="C19" s="127"/>
      <c r="D19" s="127"/>
      <c r="E19" s="127"/>
      <c r="F19" s="128"/>
      <c r="G19" s="129"/>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1"/>
    </row>
    <row r="20" spans="1:31" ht="12.75" thickBot="1" x14ac:dyDescent="0.2">
      <c r="G20" s="132"/>
    </row>
    <row r="21" spans="1:31" ht="12.75" thickBot="1" x14ac:dyDescent="0.2">
      <c r="A21" s="133" t="s">
        <v>142</v>
      </c>
      <c r="B21" s="127"/>
      <c r="C21" s="127"/>
      <c r="D21" s="127"/>
      <c r="E21" s="127"/>
      <c r="F21" s="128"/>
      <c r="G21" s="129"/>
      <c r="H21" s="129"/>
      <c r="I21" s="129"/>
      <c r="J21" s="130"/>
      <c r="K21" s="130"/>
      <c r="L21" s="130"/>
      <c r="M21" s="130"/>
      <c r="N21" s="130"/>
      <c r="O21" s="130"/>
      <c r="P21" s="130"/>
      <c r="Q21" s="130"/>
      <c r="R21" s="130"/>
      <c r="S21" s="130"/>
      <c r="T21" s="130"/>
      <c r="U21" s="130"/>
      <c r="V21" s="130"/>
      <c r="W21" s="130"/>
      <c r="X21" s="130"/>
      <c r="Y21" s="130"/>
      <c r="Z21" s="130"/>
      <c r="AA21" s="130"/>
      <c r="AB21" s="130"/>
      <c r="AC21" s="130"/>
      <c r="AD21" s="130"/>
      <c r="AE21" s="131"/>
    </row>
    <row r="23" spans="1:31" x14ac:dyDescent="0.15">
      <c r="E23" s="134"/>
    </row>
    <row r="26" spans="1:31" x14ac:dyDescent="0.15">
      <c r="AD26" s="135"/>
    </row>
  </sheetData>
  <mergeCells count="40">
    <mergeCell ref="A1:A2"/>
    <mergeCell ref="B1:C2"/>
    <mergeCell ref="E1:F2"/>
    <mergeCell ref="G1:G2"/>
    <mergeCell ref="H1:H2"/>
    <mergeCell ref="Z1:Z2"/>
    <mergeCell ref="I1:I2"/>
    <mergeCell ref="J1:J2"/>
    <mergeCell ref="K1:K2"/>
    <mergeCell ref="L1:L2"/>
    <mergeCell ref="M1:M2"/>
    <mergeCell ref="U1:U2"/>
    <mergeCell ref="N1:N2"/>
    <mergeCell ref="O1:O2"/>
    <mergeCell ref="X1:X2"/>
    <mergeCell ref="Y1:Y2"/>
    <mergeCell ref="AB1:AB2"/>
    <mergeCell ref="AC1:AC2"/>
    <mergeCell ref="AD1:AD2"/>
    <mergeCell ref="AE1:AE2"/>
    <mergeCell ref="A3:A6"/>
    <mergeCell ref="B3:B6"/>
    <mergeCell ref="C3:C6"/>
    <mergeCell ref="D3:D6"/>
    <mergeCell ref="V1:V2"/>
    <mergeCell ref="W1:W2"/>
    <mergeCell ref="AA1:AA2"/>
    <mergeCell ref="P1:P2"/>
    <mergeCell ref="Q1:Q2"/>
    <mergeCell ref="R1:R2"/>
    <mergeCell ref="S1:S2"/>
    <mergeCell ref="T1:T2"/>
    <mergeCell ref="A7:A17"/>
    <mergeCell ref="B7:B10"/>
    <mergeCell ref="C7:C10"/>
    <mergeCell ref="D7:D10"/>
    <mergeCell ref="B11:B17"/>
    <mergeCell ref="C11:C17"/>
    <mergeCell ref="D11:D14"/>
    <mergeCell ref="D15:D17"/>
  </mergeCells>
  <phoneticPr fontId="4"/>
  <pageMargins left="0.39" right="0.25" top="1" bottom="1" header="0.51200000000000001" footer="0.51200000000000001"/>
  <pageSetup paperSize="9" scale="5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indexed="32"/>
    <pageSetUpPr fitToPage="1"/>
  </sheetPr>
  <dimension ref="A1:Y35"/>
  <sheetViews>
    <sheetView topLeftCell="I1" zoomScale="85" workbookViewId="0">
      <selection activeCell="D5" sqref="D5"/>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1:22" ht="39" customHeight="1" x14ac:dyDescent="0.15">
      <c r="B1" s="25" t="s">
        <v>172</v>
      </c>
    </row>
    <row r="2" spans="1:22" ht="20.25" customHeight="1" x14ac:dyDescent="0.15">
      <c r="A2" s="144"/>
      <c r="B2" s="144"/>
      <c r="C2" s="144"/>
      <c r="D2" s="144"/>
      <c r="E2" s="144"/>
      <c r="F2" s="145"/>
      <c r="G2" s="144"/>
      <c r="H2" s="144"/>
      <c r="I2" s="144"/>
      <c r="J2" s="144"/>
      <c r="K2" s="144"/>
      <c r="L2" s="144"/>
      <c r="M2" s="144"/>
      <c r="N2" s="144"/>
      <c r="O2" s="144"/>
      <c r="P2" s="145"/>
      <c r="Q2" s="144"/>
      <c r="R2" s="144"/>
      <c r="S2" s="144"/>
      <c r="T2" s="146" t="s">
        <v>17</v>
      </c>
      <c r="U2" s="144"/>
      <c r="V2" s="144"/>
    </row>
    <row r="3" spans="1:22" ht="15" customHeight="1" x14ac:dyDescent="0.15">
      <c r="A3" s="144"/>
      <c r="B3" s="147" t="s">
        <v>0</v>
      </c>
      <c r="C3" s="539" t="s">
        <v>5</v>
      </c>
      <c r="D3" s="541"/>
      <c r="E3" s="541"/>
      <c r="F3" s="537" t="s">
        <v>6</v>
      </c>
      <c r="G3" s="538"/>
      <c r="H3" s="539"/>
      <c r="I3" s="541" t="s">
        <v>7</v>
      </c>
      <c r="J3" s="541"/>
      <c r="K3" s="541"/>
      <c r="L3" s="537" t="s">
        <v>8</v>
      </c>
      <c r="M3" s="538"/>
      <c r="N3" s="538"/>
      <c r="O3" s="537" t="s">
        <v>9</v>
      </c>
      <c r="P3" s="538"/>
      <c r="Q3" s="539"/>
      <c r="R3" s="537" t="s">
        <v>50</v>
      </c>
      <c r="S3" s="538"/>
      <c r="T3" s="538"/>
      <c r="U3" s="539"/>
      <c r="V3" s="144"/>
    </row>
    <row r="4" spans="1:22" ht="15" customHeight="1" thickBot="1" x14ac:dyDescent="0.2">
      <c r="A4" s="144"/>
      <c r="B4" s="148" t="s">
        <v>16</v>
      </c>
      <c r="C4" s="192">
        <v>42100</v>
      </c>
      <c r="D4" s="193">
        <v>42108</v>
      </c>
      <c r="E4" s="194">
        <v>42116</v>
      </c>
      <c r="F4" s="193">
        <v>42131</v>
      </c>
      <c r="G4" s="194">
        <v>42135</v>
      </c>
      <c r="H4" s="194">
        <v>42142</v>
      </c>
      <c r="I4" s="194">
        <v>42156</v>
      </c>
      <c r="J4" s="193">
        <v>42163</v>
      </c>
      <c r="K4" s="194">
        <v>42170</v>
      </c>
      <c r="L4" s="194">
        <v>42191</v>
      </c>
      <c r="M4" s="193">
        <v>42198</v>
      </c>
      <c r="N4" s="194">
        <v>42206</v>
      </c>
      <c r="O4" s="200">
        <v>42219</v>
      </c>
      <c r="P4" s="205">
        <v>42226</v>
      </c>
      <c r="Q4" s="208">
        <v>42233</v>
      </c>
      <c r="R4" s="205">
        <v>42249</v>
      </c>
      <c r="S4" s="195">
        <v>42254</v>
      </c>
      <c r="T4" s="194">
        <v>42262</v>
      </c>
      <c r="U4" s="193">
        <v>42275</v>
      </c>
      <c r="V4" s="144"/>
    </row>
    <row r="5" spans="1:22" ht="30" customHeight="1" thickTop="1" x14ac:dyDescent="0.15">
      <c r="A5" s="144"/>
      <c r="B5" s="154" t="s">
        <v>186</v>
      </c>
      <c r="C5" s="155"/>
      <c r="D5" s="156">
        <v>10.3</v>
      </c>
      <c r="E5" s="157"/>
      <c r="F5" s="156">
        <v>9.6999999999999993</v>
      </c>
      <c r="G5" s="157"/>
      <c r="H5" s="157"/>
      <c r="I5" s="157"/>
      <c r="J5" s="156" t="s">
        <v>69</v>
      </c>
      <c r="K5" s="157"/>
      <c r="L5" s="157"/>
      <c r="M5" s="156">
        <v>7.6</v>
      </c>
      <c r="N5" s="157"/>
      <c r="O5" s="157"/>
      <c r="P5" s="204">
        <v>6.4</v>
      </c>
      <c r="Q5" s="207"/>
      <c r="R5" s="204">
        <v>4.0999999999999996</v>
      </c>
      <c r="S5" s="207"/>
      <c r="T5" s="157"/>
      <c r="U5" s="156">
        <v>5.9</v>
      </c>
      <c r="V5" s="144"/>
    </row>
    <row r="6" spans="1:22" ht="30" customHeight="1" x14ac:dyDescent="0.15">
      <c r="A6" s="144"/>
      <c r="B6" s="159" t="s">
        <v>187</v>
      </c>
      <c r="C6" s="160"/>
      <c r="D6" s="161">
        <v>9.9</v>
      </c>
      <c r="E6" s="162"/>
      <c r="F6" s="161">
        <v>9.4</v>
      </c>
      <c r="G6" s="162"/>
      <c r="H6" s="162"/>
      <c r="I6" s="162"/>
      <c r="J6" s="161" t="s">
        <v>69</v>
      </c>
      <c r="K6" s="162"/>
      <c r="L6" s="162"/>
      <c r="M6" s="161">
        <v>7.4</v>
      </c>
      <c r="N6" s="162"/>
      <c r="O6" s="162"/>
      <c r="P6" s="206">
        <v>6.2</v>
      </c>
      <c r="Q6" s="158"/>
      <c r="R6" s="206">
        <v>4.3</v>
      </c>
      <c r="S6" s="158"/>
      <c r="T6" s="162"/>
      <c r="U6" s="161">
        <v>4.2</v>
      </c>
      <c r="V6" s="144"/>
    </row>
    <row r="7" spans="1:22" s="80" customFormat="1" ht="30" customHeight="1" x14ac:dyDescent="0.15">
      <c r="A7" s="144"/>
      <c r="B7" s="159" t="s">
        <v>3</v>
      </c>
      <c r="C7" s="160">
        <v>10.4</v>
      </c>
      <c r="D7" s="161">
        <v>9.9</v>
      </c>
      <c r="E7" s="162">
        <v>10.199999999999999</v>
      </c>
      <c r="F7" s="161">
        <v>9.6</v>
      </c>
      <c r="G7" s="162">
        <v>9.6999999999999993</v>
      </c>
      <c r="H7" s="162">
        <v>9.1999999999999993</v>
      </c>
      <c r="I7" s="162">
        <v>8.8000000000000007</v>
      </c>
      <c r="J7" s="161">
        <v>8.6999999999999993</v>
      </c>
      <c r="K7" s="162">
        <v>9.1999999999999993</v>
      </c>
      <c r="L7" s="162">
        <v>7.6</v>
      </c>
      <c r="M7" s="161">
        <v>7.6</v>
      </c>
      <c r="N7" s="162">
        <v>7.7</v>
      </c>
      <c r="O7" s="162">
        <v>7.1</v>
      </c>
      <c r="P7" s="206">
        <v>6.8</v>
      </c>
      <c r="Q7" s="158">
        <v>5.5</v>
      </c>
      <c r="R7" s="206">
        <v>5.6</v>
      </c>
      <c r="S7" s="158">
        <v>5.4</v>
      </c>
      <c r="T7" s="162">
        <v>4.7</v>
      </c>
      <c r="U7" s="161">
        <v>4.4000000000000004</v>
      </c>
      <c r="V7" s="144"/>
    </row>
    <row r="8" spans="1:22" ht="30" customHeight="1" x14ac:dyDescent="0.15">
      <c r="A8" s="144"/>
      <c r="B8" s="159" t="s">
        <v>188</v>
      </c>
      <c r="C8" s="160"/>
      <c r="D8" s="161">
        <v>10.199999999999999</v>
      </c>
      <c r="E8" s="162"/>
      <c r="F8" s="161">
        <v>9.6</v>
      </c>
      <c r="G8" s="162"/>
      <c r="H8" s="162"/>
      <c r="I8" s="162"/>
      <c r="J8" s="161" t="s">
        <v>69</v>
      </c>
      <c r="K8" s="162"/>
      <c r="L8" s="162"/>
      <c r="M8" s="161" t="s">
        <v>69</v>
      </c>
      <c r="N8" s="162"/>
      <c r="O8" s="162"/>
      <c r="P8" s="206">
        <v>6</v>
      </c>
      <c r="Q8" s="158"/>
      <c r="R8" s="206">
        <v>6.5</v>
      </c>
      <c r="S8" s="158"/>
      <c r="T8" s="162"/>
      <c r="U8" s="161" t="s">
        <v>69</v>
      </c>
      <c r="V8" s="144"/>
    </row>
    <row r="9" spans="1:22" ht="30" customHeight="1" x14ac:dyDescent="0.15">
      <c r="A9" s="144"/>
      <c r="B9" s="159" t="s">
        <v>189</v>
      </c>
      <c r="C9" s="160"/>
      <c r="D9" s="161">
        <v>10.199999999999999</v>
      </c>
      <c r="E9" s="162"/>
      <c r="F9" s="161">
        <v>9.5</v>
      </c>
      <c r="G9" s="162"/>
      <c r="H9" s="162"/>
      <c r="I9" s="162"/>
      <c r="J9" s="161" t="s">
        <v>69</v>
      </c>
      <c r="K9" s="162"/>
      <c r="L9" s="162"/>
      <c r="M9" s="161">
        <v>8</v>
      </c>
      <c r="N9" s="162"/>
      <c r="O9" s="162"/>
      <c r="P9" s="206">
        <v>7.4</v>
      </c>
      <c r="Q9" s="158"/>
      <c r="R9" s="206">
        <v>5.8</v>
      </c>
      <c r="S9" s="158"/>
      <c r="T9" s="162"/>
      <c r="U9" s="161">
        <v>3.9</v>
      </c>
      <c r="V9" s="144"/>
    </row>
    <row r="10" spans="1:22" ht="30" customHeight="1" x14ac:dyDescent="0.15">
      <c r="A10" s="144"/>
      <c r="B10" s="159" t="s">
        <v>190</v>
      </c>
      <c r="C10" s="160"/>
      <c r="D10" s="161">
        <v>10.4</v>
      </c>
      <c r="E10" s="162"/>
      <c r="F10" s="161">
        <v>9.4</v>
      </c>
      <c r="G10" s="162"/>
      <c r="H10" s="162"/>
      <c r="I10" s="162"/>
      <c r="J10" s="161" t="s">
        <v>69</v>
      </c>
      <c r="K10" s="162"/>
      <c r="L10" s="162"/>
      <c r="M10" s="161">
        <v>8.1999999999999993</v>
      </c>
      <c r="N10" s="162"/>
      <c r="O10" s="162"/>
      <c r="P10" s="206">
        <v>6.6</v>
      </c>
      <c r="Q10" s="158"/>
      <c r="R10" s="206">
        <v>6.2</v>
      </c>
      <c r="S10" s="158"/>
      <c r="T10" s="162"/>
      <c r="U10" s="161">
        <v>4.2</v>
      </c>
      <c r="V10" s="144"/>
    </row>
    <row r="11" spans="1:22" ht="30" customHeight="1" x14ac:dyDescent="0.15">
      <c r="A11" s="144"/>
      <c r="B11" s="159" t="s">
        <v>4</v>
      </c>
      <c r="C11" s="160">
        <v>10.3</v>
      </c>
      <c r="D11" s="161">
        <v>10.199999999999999</v>
      </c>
      <c r="E11" s="162">
        <v>9.9</v>
      </c>
      <c r="F11" s="161">
        <v>9.4</v>
      </c>
      <c r="G11" s="162">
        <v>9.4</v>
      </c>
      <c r="H11" s="162">
        <v>9.3000000000000007</v>
      </c>
      <c r="I11" s="162">
        <v>9.5</v>
      </c>
      <c r="J11" s="161">
        <v>9.1999999999999993</v>
      </c>
      <c r="K11" s="162">
        <v>8.5</v>
      </c>
      <c r="L11" s="162">
        <v>8.1999999999999993</v>
      </c>
      <c r="M11" s="161">
        <v>8</v>
      </c>
      <c r="N11" s="162">
        <v>7.5</v>
      </c>
      <c r="O11" s="162">
        <v>7.4</v>
      </c>
      <c r="P11" s="206">
        <v>6.1</v>
      </c>
      <c r="Q11" s="158">
        <v>5.6</v>
      </c>
      <c r="R11" s="206">
        <v>5.5</v>
      </c>
      <c r="S11" s="158">
        <v>5.4</v>
      </c>
      <c r="T11" s="162">
        <v>4.5999999999999996</v>
      </c>
      <c r="U11" s="161">
        <v>5.2</v>
      </c>
      <c r="V11" s="144"/>
    </row>
    <row r="12" spans="1:22" ht="6.75" customHeight="1" x14ac:dyDescent="0.15">
      <c r="A12" s="144"/>
      <c r="B12" s="144"/>
      <c r="C12" s="144"/>
      <c r="D12" s="144"/>
      <c r="E12" s="144"/>
      <c r="F12" s="144"/>
      <c r="G12" s="144"/>
      <c r="H12" s="144"/>
      <c r="I12" s="144"/>
      <c r="J12" s="144"/>
      <c r="K12" s="144"/>
      <c r="L12" s="144"/>
      <c r="M12" s="144"/>
      <c r="N12" s="144"/>
      <c r="O12" s="144"/>
      <c r="P12" s="144"/>
      <c r="Q12" s="144"/>
      <c r="R12" s="144"/>
      <c r="S12" s="144"/>
      <c r="T12" s="144"/>
      <c r="U12" s="144"/>
      <c r="V12" s="144"/>
    </row>
    <row r="13" spans="1:22" x14ac:dyDescent="0.15">
      <c r="A13" s="144"/>
      <c r="B13" s="144"/>
      <c r="C13" s="163" t="s">
        <v>191</v>
      </c>
      <c r="D13" s="164"/>
      <c r="E13" s="165" t="s">
        <v>25</v>
      </c>
      <c r="F13" s="144"/>
      <c r="G13" s="144"/>
      <c r="H13" s="144"/>
      <c r="I13" s="144"/>
      <c r="J13" s="144"/>
      <c r="K13" s="144"/>
      <c r="L13" s="144"/>
      <c r="M13" s="144"/>
      <c r="N13" s="144"/>
      <c r="O13" s="144"/>
      <c r="P13" s="144"/>
      <c r="Q13" s="144"/>
      <c r="R13" s="144"/>
      <c r="S13" s="144"/>
      <c r="T13" s="144"/>
      <c r="U13" s="144"/>
      <c r="V13" s="144"/>
    </row>
    <row r="14" spans="1:22" ht="6.75" customHeight="1" x14ac:dyDescent="0.15">
      <c r="A14" s="144"/>
      <c r="B14" s="144"/>
      <c r="C14" s="144"/>
      <c r="D14" s="144"/>
      <c r="E14" s="144"/>
      <c r="F14" s="144"/>
      <c r="G14" s="144"/>
      <c r="H14" s="144"/>
      <c r="I14" s="144"/>
      <c r="J14" s="144"/>
      <c r="K14" s="144"/>
      <c r="L14" s="144"/>
      <c r="M14" s="144"/>
      <c r="N14" s="144"/>
      <c r="O14" s="144"/>
      <c r="P14" s="144"/>
      <c r="Q14" s="144"/>
      <c r="R14" s="144"/>
      <c r="S14" s="144"/>
      <c r="T14" s="144"/>
      <c r="U14" s="144"/>
      <c r="V14" s="144"/>
    </row>
    <row r="15" spans="1:22" ht="14.25" customHeight="1" x14ac:dyDescent="0.15">
      <c r="A15" s="144"/>
      <c r="B15" s="144"/>
      <c r="C15" s="166" t="s">
        <v>191</v>
      </c>
      <c r="D15" s="167" t="s">
        <v>192</v>
      </c>
      <c r="E15" s="144"/>
      <c r="F15" s="144"/>
      <c r="G15" s="144"/>
      <c r="H15" s="144"/>
      <c r="I15" s="144"/>
      <c r="J15" s="144" t="s">
        <v>193</v>
      </c>
      <c r="K15" s="144"/>
      <c r="L15" s="144"/>
      <c r="M15" s="144"/>
      <c r="N15" s="144"/>
      <c r="O15" s="144"/>
      <c r="P15" s="144"/>
      <c r="Q15" s="144"/>
      <c r="R15" s="144"/>
      <c r="S15" s="144"/>
      <c r="T15" s="144"/>
      <c r="U15" s="144" t="s">
        <v>194</v>
      </c>
      <c r="V15" s="144"/>
    </row>
    <row r="16" spans="1:22" x14ac:dyDescent="0.15">
      <c r="A16" s="144"/>
      <c r="B16" s="144"/>
      <c r="C16" s="144"/>
      <c r="D16" s="144"/>
      <c r="E16" s="144"/>
      <c r="F16" s="144"/>
      <c r="G16" s="144"/>
      <c r="H16" s="144"/>
      <c r="I16" s="144"/>
      <c r="J16" s="144" t="s">
        <v>195</v>
      </c>
      <c r="K16" s="144"/>
      <c r="L16" s="144"/>
      <c r="M16" s="144"/>
      <c r="N16" s="144"/>
      <c r="O16" s="144"/>
      <c r="P16" s="144"/>
      <c r="Q16" s="144"/>
      <c r="R16" s="144"/>
      <c r="S16" s="144"/>
      <c r="T16" s="144"/>
      <c r="U16" s="144"/>
      <c r="V16" s="144"/>
    </row>
    <row r="17" spans="1:25" ht="15" customHeight="1" x14ac:dyDescent="0.15">
      <c r="A17" s="144"/>
      <c r="B17" s="147" t="s">
        <v>0</v>
      </c>
      <c r="C17" s="540" t="s">
        <v>32</v>
      </c>
      <c r="D17" s="538"/>
      <c r="E17" s="538"/>
      <c r="F17" s="539"/>
      <c r="G17" s="537" t="s">
        <v>33</v>
      </c>
      <c r="H17" s="538"/>
      <c r="I17" s="538"/>
      <c r="J17" s="539"/>
      <c r="K17" s="537" t="s">
        <v>196</v>
      </c>
      <c r="L17" s="538"/>
      <c r="M17" s="538"/>
      <c r="N17" s="539"/>
      <c r="O17" s="537" t="s">
        <v>197</v>
      </c>
      <c r="P17" s="538"/>
      <c r="Q17" s="538"/>
      <c r="R17" s="539"/>
      <c r="S17" s="537" t="s">
        <v>198</v>
      </c>
      <c r="T17" s="538"/>
      <c r="U17" s="538"/>
      <c r="V17" s="538"/>
      <c r="W17" s="539"/>
    </row>
    <row r="18" spans="1:25" ht="15" customHeight="1" thickBot="1" x14ac:dyDescent="0.2">
      <c r="A18" s="144"/>
      <c r="B18" s="148" t="s">
        <v>16</v>
      </c>
      <c r="C18" s="201">
        <v>42282</v>
      </c>
      <c r="D18" s="193">
        <v>42290</v>
      </c>
      <c r="E18" s="194">
        <v>42296</v>
      </c>
      <c r="F18" s="193">
        <v>42303</v>
      </c>
      <c r="G18" s="194">
        <v>42310</v>
      </c>
      <c r="H18" s="193">
        <v>42320</v>
      </c>
      <c r="I18" s="194">
        <v>42324</v>
      </c>
      <c r="J18" s="193">
        <v>42333</v>
      </c>
      <c r="K18" s="205">
        <v>42339</v>
      </c>
      <c r="L18" s="195">
        <v>42345</v>
      </c>
      <c r="M18" s="194">
        <v>42352</v>
      </c>
      <c r="N18" s="193">
        <v>42359</v>
      </c>
      <c r="O18" s="194">
        <v>42373</v>
      </c>
      <c r="P18" s="193">
        <v>42381</v>
      </c>
      <c r="Q18" s="194">
        <v>42391</v>
      </c>
      <c r="R18" s="193">
        <v>42395</v>
      </c>
      <c r="S18" s="194">
        <v>42401</v>
      </c>
      <c r="T18" s="193">
        <v>42412</v>
      </c>
      <c r="U18" s="195">
        <v>42416</v>
      </c>
      <c r="V18" s="193">
        <v>42418</v>
      </c>
      <c r="W18" s="193">
        <v>42422</v>
      </c>
    </row>
    <row r="19" spans="1:25" ht="30" customHeight="1" thickTop="1" x14ac:dyDescent="0.15">
      <c r="A19" s="144"/>
      <c r="B19" s="154" t="s">
        <v>186</v>
      </c>
      <c r="C19" s="155"/>
      <c r="D19" s="156">
        <v>5.4</v>
      </c>
      <c r="E19" s="157"/>
      <c r="F19" s="156">
        <v>2.7</v>
      </c>
      <c r="G19" s="157"/>
      <c r="H19" s="156">
        <v>3.7</v>
      </c>
      <c r="I19" s="157"/>
      <c r="J19" s="191">
        <v>4.4000000000000004</v>
      </c>
      <c r="K19" s="204">
        <v>4.2</v>
      </c>
      <c r="L19" s="207"/>
      <c r="M19" s="157"/>
      <c r="N19" s="156">
        <v>4.2</v>
      </c>
      <c r="O19" s="157"/>
      <c r="P19" s="156">
        <v>3.6</v>
      </c>
      <c r="Q19" s="157"/>
      <c r="R19" s="156">
        <v>4.9000000000000004</v>
      </c>
      <c r="S19" s="157"/>
      <c r="T19" s="189"/>
      <c r="U19" s="209"/>
      <c r="V19" s="191">
        <v>4.3</v>
      </c>
      <c r="W19" s="191">
        <v>7.3</v>
      </c>
      <c r="Y19" s="143"/>
    </row>
    <row r="20" spans="1:25" ht="30" customHeight="1" x14ac:dyDescent="0.15">
      <c r="A20" s="144"/>
      <c r="B20" s="159" t="s">
        <v>187</v>
      </c>
      <c r="C20" s="160"/>
      <c r="D20" s="161">
        <v>4.0999999999999996</v>
      </c>
      <c r="E20" s="162"/>
      <c r="F20" s="161">
        <v>3.3</v>
      </c>
      <c r="G20" s="162"/>
      <c r="H20" s="161">
        <v>3.8</v>
      </c>
      <c r="I20" s="162"/>
      <c r="J20" s="161">
        <v>4.3</v>
      </c>
      <c r="K20" s="206">
        <v>3.8</v>
      </c>
      <c r="L20" s="158"/>
      <c r="M20" s="162"/>
      <c r="N20" s="161">
        <v>4.3</v>
      </c>
      <c r="O20" s="162"/>
      <c r="P20" s="161">
        <v>3.5</v>
      </c>
      <c r="Q20" s="162"/>
      <c r="R20" s="161">
        <v>5.6</v>
      </c>
      <c r="S20" s="162"/>
      <c r="T20" s="190"/>
      <c r="U20" s="210"/>
      <c r="V20" s="161">
        <v>6.5</v>
      </c>
      <c r="W20" s="161">
        <v>5.6</v>
      </c>
      <c r="Y20" s="143"/>
    </row>
    <row r="21" spans="1:25" ht="30" customHeight="1" x14ac:dyDescent="0.15">
      <c r="A21" s="144"/>
      <c r="B21" s="159" t="s">
        <v>3</v>
      </c>
      <c r="C21" s="160">
        <v>4.0999999999999996</v>
      </c>
      <c r="D21" s="161">
        <v>3.9</v>
      </c>
      <c r="E21" s="162">
        <v>3.8</v>
      </c>
      <c r="F21" s="161">
        <v>4.9000000000000004</v>
      </c>
      <c r="G21" s="162">
        <v>3.8</v>
      </c>
      <c r="H21" s="161">
        <v>3.9</v>
      </c>
      <c r="I21" s="162">
        <v>4.5</v>
      </c>
      <c r="J21" s="161">
        <v>3.5</v>
      </c>
      <c r="K21" s="206">
        <v>3.5</v>
      </c>
      <c r="L21" s="158">
        <v>3.8</v>
      </c>
      <c r="M21" s="162">
        <v>4.8</v>
      </c>
      <c r="N21" s="161">
        <v>3.8</v>
      </c>
      <c r="O21" s="162">
        <v>4.5</v>
      </c>
      <c r="P21" s="161">
        <v>2.7</v>
      </c>
      <c r="Q21" s="162">
        <v>3.7</v>
      </c>
      <c r="R21" s="161">
        <v>5.0999999999999996</v>
      </c>
      <c r="S21" s="162">
        <v>4.8</v>
      </c>
      <c r="T21" s="161">
        <v>4.0999999999999996</v>
      </c>
      <c r="U21" s="158">
        <v>5.2</v>
      </c>
      <c r="V21" s="161">
        <v>10.6</v>
      </c>
      <c r="W21" s="161">
        <v>5.3</v>
      </c>
      <c r="Y21" s="143"/>
    </row>
    <row r="22" spans="1:25" ht="30" customHeight="1" x14ac:dyDescent="0.15">
      <c r="A22" s="144"/>
      <c r="B22" s="159" t="s">
        <v>188</v>
      </c>
      <c r="C22" s="160"/>
      <c r="D22" s="161">
        <v>5.0999999999999996</v>
      </c>
      <c r="E22" s="162"/>
      <c r="F22" s="203">
        <v>5.9</v>
      </c>
      <c r="G22" s="162"/>
      <c r="H22" s="161">
        <v>5.5</v>
      </c>
      <c r="I22" s="162"/>
      <c r="J22" s="161">
        <v>3.7</v>
      </c>
      <c r="K22" s="206">
        <v>4.0999999999999996</v>
      </c>
      <c r="L22" s="158"/>
      <c r="M22" s="162"/>
      <c r="N22" s="161">
        <v>5.3</v>
      </c>
      <c r="O22" s="162"/>
      <c r="P22" s="161">
        <v>4.4000000000000004</v>
      </c>
      <c r="Q22" s="162"/>
      <c r="R22" s="161">
        <v>5</v>
      </c>
      <c r="S22" s="162"/>
      <c r="T22" s="190"/>
      <c r="U22" s="210"/>
      <c r="V22" s="161">
        <v>4.2</v>
      </c>
      <c r="W22" s="161">
        <v>8.6</v>
      </c>
      <c r="Y22" s="143"/>
    </row>
    <row r="23" spans="1:25" ht="30" customHeight="1" x14ac:dyDescent="0.15">
      <c r="A23" s="144"/>
      <c r="B23" s="159" t="s">
        <v>189</v>
      </c>
      <c r="C23" s="160"/>
      <c r="D23" s="161">
        <v>6.2</v>
      </c>
      <c r="E23" s="162"/>
      <c r="F23" s="161">
        <v>3.1</v>
      </c>
      <c r="G23" s="162"/>
      <c r="H23" s="161">
        <v>3.5</v>
      </c>
      <c r="I23" s="162"/>
      <c r="J23" s="161">
        <v>5</v>
      </c>
      <c r="K23" s="206">
        <v>6</v>
      </c>
      <c r="L23" s="158"/>
      <c r="M23" s="162"/>
      <c r="N23" s="161">
        <v>4.0999999999999996</v>
      </c>
      <c r="O23" s="162"/>
      <c r="P23" s="161">
        <v>4.4000000000000004</v>
      </c>
      <c r="Q23" s="162"/>
      <c r="R23" s="161">
        <v>3.78</v>
      </c>
      <c r="S23" s="162"/>
      <c r="T23" s="190"/>
      <c r="U23" s="210"/>
      <c r="V23" s="161">
        <v>5.5</v>
      </c>
      <c r="W23" s="161">
        <v>4.9000000000000004</v>
      </c>
      <c r="Y23" s="143"/>
    </row>
    <row r="24" spans="1:25" ht="30" customHeight="1" x14ac:dyDescent="0.15">
      <c r="A24" s="144"/>
      <c r="B24" s="159" t="s">
        <v>190</v>
      </c>
      <c r="C24" s="160"/>
      <c r="D24" s="161">
        <v>4.8</v>
      </c>
      <c r="E24" s="162"/>
      <c r="F24" s="161">
        <v>3.5</v>
      </c>
      <c r="G24" s="162"/>
      <c r="H24" s="161">
        <v>3.7</v>
      </c>
      <c r="I24" s="162"/>
      <c r="J24" s="161">
        <v>4</v>
      </c>
      <c r="K24" s="206">
        <v>5</v>
      </c>
      <c r="L24" s="158"/>
      <c r="M24" s="162"/>
      <c r="N24" s="161">
        <v>3.6</v>
      </c>
      <c r="O24" s="162"/>
      <c r="P24" s="161">
        <v>3.5</v>
      </c>
      <c r="Q24" s="162"/>
      <c r="R24" s="161">
        <v>4.3</v>
      </c>
      <c r="S24" s="162"/>
      <c r="T24" s="190"/>
      <c r="U24" s="210"/>
      <c r="V24" s="161">
        <v>4.7</v>
      </c>
      <c r="W24" s="161">
        <v>4.0999999999999996</v>
      </c>
      <c r="Y24" s="143"/>
    </row>
    <row r="25" spans="1:25" ht="30" customHeight="1" x14ac:dyDescent="0.15">
      <c r="A25" s="144"/>
      <c r="B25" s="159" t="s">
        <v>4</v>
      </c>
      <c r="C25" s="160">
        <v>3.9</v>
      </c>
      <c r="D25" s="161">
        <v>4.4000000000000004</v>
      </c>
      <c r="E25" s="162">
        <v>3.3</v>
      </c>
      <c r="F25" s="161">
        <v>3.2</v>
      </c>
      <c r="G25" s="162">
        <v>4.9000000000000004</v>
      </c>
      <c r="H25" s="161">
        <v>3.5</v>
      </c>
      <c r="I25" s="162">
        <v>3.8</v>
      </c>
      <c r="J25" s="161">
        <v>3.3</v>
      </c>
      <c r="K25" s="206">
        <v>3.7</v>
      </c>
      <c r="L25" s="158">
        <v>3.4</v>
      </c>
      <c r="M25" s="162">
        <v>3.7</v>
      </c>
      <c r="N25" s="161">
        <v>3.9</v>
      </c>
      <c r="O25" s="162">
        <v>3.3</v>
      </c>
      <c r="P25" s="161">
        <v>3.9</v>
      </c>
      <c r="Q25" s="162">
        <v>4.2</v>
      </c>
      <c r="R25" s="161">
        <v>4.7</v>
      </c>
      <c r="S25" s="162" t="s">
        <v>69</v>
      </c>
      <c r="T25" s="161">
        <v>4.2</v>
      </c>
      <c r="U25" s="158">
        <v>5.5</v>
      </c>
      <c r="V25" s="161">
        <v>7.1</v>
      </c>
      <c r="W25" s="161">
        <v>5.6</v>
      </c>
      <c r="Y25" s="143"/>
    </row>
    <row r="26" spans="1:25" ht="15.75" customHeight="1" x14ac:dyDescent="0.15">
      <c r="A26" s="144"/>
      <c r="B26" s="144"/>
      <c r="C26" s="166"/>
      <c r="D26" s="167"/>
      <c r="E26" s="144"/>
      <c r="F26" s="144"/>
      <c r="G26" s="144"/>
      <c r="H26" s="144"/>
      <c r="I26" s="144"/>
      <c r="J26" s="144"/>
      <c r="K26" s="144"/>
      <c r="L26" s="144"/>
      <c r="M26" s="144"/>
      <c r="N26" s="144"/>
      <c r="O26" s="144"/>
      <c r="P26" s="144"/>
      <c r="Q26" s="144"/>
      <c r="R26" s="144"/>
      <c r="S26" s="144" t="s">
        <v>199</v>
      </c>
      <c r="T26" s="144"/>
      <c r="U26" s="144"/>
      <c r="V26" s="144"/>
    </row>
    <row r="27" spans="1:25" ht="15" customHeight="1" x14ac:dyDescent="0.15">
      <c r="A27" s="144"/>
      <c r="B27" s="214" t="s">
        <v>0</v>
      </c>
      <c r="C27" s="537" t="s">
        <v>200</v>
      </c>
      <c r="D27" s="538"/>
      <c r="E27" s="538"/>
      <c r="F27" s="539"/>
      <c r="G27" s="144"/>
      <c r="H27" s="144"/>
      <c r="I27" s="144"/>
      <c r="J27" s="144"/>
      <c r="K27" s="144"/>
      <c r="L27" s="144"/>
      <c r="M27" s="144"/>
      <c r="N27" s="144"/>
      <c r="O27" s="144"/>
      <c r="P27" s="144"/>
      <c r="Q27" s="144"/>
      <c r="R27" s="144"/>
      <c r="S27" s="144"/>
      <c r="T27" s="144"/>
      <c r="U27" s="144"/>
      <c r="V27" s="144"/>
    </row>
    <row r="28" spans="1:25" ht="15" customHeight="1" thickBot="1" x14ac:dyDescent="0.2">
      <c r="A28" s="144"/>
      <c r="B28" s="148" t="s">
        <v>16</v>
      </c>
      <c r="C28" s="193">
        <v>42433</v>
      </c>
      <c r="D28" s="194">
        <v>42436</v>
      </c>
      <c r="E28" s="194">
        <v>42443</v>
      </c>
      <c r="F28" s="193">
        <v>42451</v>
      </c>
      <c r="H28" t="s">
        <v>201</v>
      </c>
      <c r="I28" s="144"/>
      <c r="J28" s="144"/>
      <c r="K28" s="144"/>
      <c r="L28" s="144"/>
      <c r="M28" s="144"/>
      <c r="N28" s="144"/>
      <c r="O28" s="144"/>
      <c r="P28" s="144"/>
      <c r="Q28" s="144"/>
      <c r="R28" s="144"/>
      <c r="S28" s="144"/>
      <c r="T28" s="144"/>
      <c r="U28" s="144"/>
      <c r="V28" s="144"/>
    </row>
    <row r="29" spans="1:25" ht="30" customHeight="1" thickTop="1" x14ac:dyDescent="0.15">
      <c r="A29" s="144"/>
      <c r="B29" s="154" t="s">
        <v>186</v>
      </c>
      <c r="C29" s="212">
        <v>5.3</v>
      </c>
      <c r="D29" s="157"/>
      <c r="E29" s="157"/>
      <c r="F29" s="156">
        <v>10</v>
      </c>
      <c r="H29" s="143">
        <f>MIN(C19:W19,C5:U5,C29:F29)</f>
        <v>2.7</v>
      </c>
      <c r="I29" s="144"/>
      <c r="J29" s="144"/>
      <c r="K29" s="144"/>
      <c r="L29" s="144"/>
      <c r="M29" s="144"/>
      <c r="N29" s="144"/>
      <c r="O29" s="144"/>
      <c r="P29" s="144"/>
      <c r="Q29" s="144"/>
      <c r="R29" s="144"/>
      <c r="S29" s="144"/>
      <c r="T29" s="144"/>
      <c r="U29" s="144"/>
      <c r="V29" s="144"/>
    </row>
    <row r="30" spans="1:25" ht="30" customHeight="1" x14ac:dyDescent="0.15">
      <c r="A30" s="144"/>
      <c r="B30" s="159" t="s">
        <v>187</v>
      </c>
      <c r="C30" s="213">
        <v>6</v>
      </c>
      <c r="D30" s="162"/>
      <c r="E30" s="162"/>
      <c r="F30" s="161">
        <v>8.9</v>
      </c>
      <c r="H30" s="143">
        <f t="shared" ref="H30:H35" si="0">MIN(C20:W20,C6:U6,C30:F30)</f>
        <v>3.3</v>
      </c>
      <c r="I30" s="144"/>
      <c r="J30" s="144"/>
      <c r="K30" s="144"/>
      <c r="L30" s="144"/>
      <c r="M30" s="144"/>
      <c r="N30" s="144"/>
      <c r="O30" s="144"/>
      <c r="P30" s="144"/>
      <c r="Q30" s="144"/>
      <c r="R30" s="144"/>
      <c r="S30" s="144"/>
      <c r="T30" s="144"/>
      <c r="U30" s="144"/>
      <c r="V30" s="144"/>
    </row>
    <row r="31" spans="1:25" ht="30" customHeight="1" x14ac:dyDescent="0.15">
      <c r="A31" s="144"/>
      <c r="B31" s="159" t="s">
        <v>3</v>
      </c>
      <c r="C31" s="213">
        <v>4.5</v>
      </c>
      <c r="D31" s="162">
        <v>10.8</v>
      </c>
      <c r="E31" s="162">
        <v>10.1</v>
      </c>
      <c r="F31" s="161">
        <v>9.8000000000000007</v>
      </c>
      <c r="H31" s="143">
        <f t="shared" si="0"/>
        <v>2.7</v>
      </c>
      <c r="I31" s="144"/>
      <c r="J31" s="144"/>
      <c r="K31" s="144"/>
      <c r="L31" s="144"/>
      <c r="M31" s="144"/>
      <c r="N31" s="144"/>
      <c r="O31" s="144"/>
      <c r="P31" s="144"/>
      <c r="Q31" s="144"/>
      <c r="R31" s="144"/>
      <c r="S31" s="144"/>
      <c r="T31" s="144"/>
      <c r="U31" s="144"/>
      <c r="V31" s="144"/>
    </row>
    <row r="32" spans="1:25" ht="30" customHeight="1" x14ac:dyDescent="0.15">
      <c r="A32" s="144"/>
      <c r="B32" s="159" t="s">
        <v>188</v>
      </c>
      <c r="C32" s="213">
        <v>9.3000000000000007</v>
      </c>
      <c r="D32" s="162"/>
      <c r="E32" s="162"/>
      <c r="F32" s="161">
        <v>10.1</v>
      </c>
      <c r="H32" s="143">
        <f t="shared" si="0"/>
        <v>3.7</v>
      </c>
      <c r="I32" s="144"/>
      <c r="J32" s="144"/>
      <c r="K32" s="144"/>
      <c r="L32" s="144"/>
      <c r="M32" s="144"/>
      <c r="N32" s="144"/>
      <c r="O32" s="144"/>
      <c r="P32" s="144"/>
      <c r="Q32" s="144"/>
      <c r="R32" s="144"/>
      <c r="S32" s="144"/>
      <c r="T32" s="144"/>
      <c r="U32" s="144"/>
      <c r="V32" s="144"/>
    </row>
    <row r="33" spans="1:22" ht="30" customHeight="1" x14ac:dyDescent="0.15">
      <c r="A33" s="144"/>
      <c r="B33" s="159" t="s">
        <v>189</v>
      </c>
      <c r="C33" s="213">
        <v>6.4</v>
      </c>
      <c r="D33" s="162"/>
      <c r="E33" s="162"/>
      <c r="F33" s="161">
        <v>10.3</v>
      </c>
      <c r="H33" s="143">
        <f t="shared" si="0"/>
        <v>3.1</v>
      </c>
      <c r="I33" s="144"/>
      <c r="J33" s="144"/>
      <c r="K33" s="144"/>
      <c r="L33" s="144"/>
      <c r="M33" s="144"/>
      <c r="N33" s="144"/>
      <c r="O33" s="144"/>
      <c r="P33" s="144"/>
      <c r="Q33" s="144"/>
      <c r="R33" s="144"/>
      <c r="S33" s="144"/>
      <c r="T33" s="144"/>
      <c r="U33" s="144"/>
      <c r="V33" s="144"/>
    </row>
    <row r="34" spans="1:22" ht="30" customHeight="1" x14ac:dyDescent="0.15">
      <c r="A34" s="144"/>
      <c r="B34" s="159" t="s">
        <v>190</v>
      </c>
      <c r="C34" s="213">
        <v>6.1</v>
      </c>
      <c r="D34" s="162"/>
      <c r="E34" s="162"/>
      <c r="F34" s="161">
        <v>10.6</v>
      </c>
      <c r="H34" s="143">
        <f t="shared" si="0"/>
        <v>3.5</v>
      </c>
      <c r="I34" s="144"/>
      <c r="J34" s="144"/>
      <c r="K34" s="144"/>
      <c r="L34" s="144"/>
      <c r="M34" s="144"/>
      <c r="N34" s="144"/>
      <c r="O34" s="144"/>
      <c r="P34" s="144"/>
      <c r="Q34" s="144"/>
      <c r="R34" s="144"/>
      <c r="S34" s="144"/>
      <c r="T34" s="144"/>
      <c r="U34" s="144"/>
      <c r="V34" s="144"/>
    </row>
    <row r="35" spans="1:22" ht="30" customHeight="1" x14ac:dyDescent="0.15">
      <c r="A35" s="144"/>
      <c r="B35" s="159" t="s">
        <v>4</v>
      </c>
      <c r="C35" s="213">
        <v>6.7</v>
      </c>
      <c r="D35" s="162">
        <v>5.4</v>
      </c>
      <c r="E35" s="162">
        <v>10.3</v>
      </c>
      <c r="F35" s="161">
        <v>9.6999999999999993</v>
      </c>
      <c r="H35" s="143">
        <f t="shared" si="0"/>
        <v>3.2</v>
      </c>
      <c r="I35" s="144"/>
      <c r="J35" s="144"/>
      <c r="K35" s="144"/>
      <c r="L35" s="144"/>
      <c r="M35" s="144"/>
      <c r="N35" s="144"/>
      <c r="O35" s="144"/>
      <c r="P35" s="144"/>
      <c r="Q35" s="144"/>
      <c r="R35" s="144"/>
      <c r="S35" s="144"/>
      <c r="T35" s="144"/>
      <c r="U35" s="144"/>
      <c r="V35" s="144"/>
    </row>
  </sheetData>
  <mergeCells count="12">
    <mergeCell ref="C27:F27"/>
    <mergeCell ref="R3:U3"/>
    <mergeCell ref="C17:F17"/>
    <mergeCell ref="G17:J17"/>
    <mergeCell ref="K17:N17"/>
    <mergeCell ref="O17:R17"/>
    <mergeCell ref="S17:W17"/>
    <mergeCell ref="C3:E3"/>
    <mergeCell ref="F3:H3"/>
    <mergeCell ref="I3:K3"/>
    <mergeCell ref="L3:N3"/>
    <mergeCell ref="O3:Q3"/>
  </mergeCells>
  <phoneticPr fontId="4"/>
  <pageMargins left="0.52" right="0.2" top="0.2" bottom="0.22" header="0.2" footer="0.2"/>
  <pageSetup paperSize="9" scale="73"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3"/>
    <pageSetUpPr fitToPage="1"/>
  </sheetPr>
  <dimension ref="A1:AD22"/>
  <sheetViews>
    <sheetView view="pageBreakPreview" topLeftCell="B1" zoomScale="85" zoomScaleNormal="82" zoomScaleSheetLayoutView="85" workbookViewId="0">
      <pane xSplit="5" ySplit="2" topLeftCell="G6" activePane="bottomRight" state="frozen"/>
      <selection activeCell="B1" sqref="B1"/>
      <selection pane="topRight" activeCell="G1" sqref="G1"/>
      <selection pane="bottomLeft" activeCell="B3" sqref="B3"/>
      <selection pane="bottomRight" activeCell="G15" sqref="G15"/>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5.25" style="84" customWidth="1"/>
    <col min="6" max="6" width="4.5" style="84" customWidth="1"/>
    <col min="7" max="16384" width="9" style="84"/>
  </cols>
  <sheetData>
    <row r="1" spans="1:30" x14ac:dyDescent="0.15">
      <c r="A1" s="544" t="s">
        <v>205</v>
      </c>
      <c r="B1" s="546" t="s">
        <v>111</v>
      </c>
      <c r="C1" s="546"/>
      <c r="D1" s="82" t="s">
        <v>112</v>
      </c>
      <c r="E1" s="548" t="s">
        <v>113</v>
      </c>
      <c r="F1" s="546"/>
      <c r="G1" s="572" t="s">
        <v>202</v>
      </c>
      <c r="H1" s="572">
        <v>42478</v>
      </c>
      <c r="I1" s="572" t="s">
        <v>204</v>
      </c>
      <c r="J1" s="574">
        <v>42513</v>
      </c>
      <c r="K1" s="572" t="s">
        <v>208</v>
      </c>
      <c r="L1" s="572">
        <v>42541</v>
      </c>
      <c r="M1" s="572" t="s">
        <v>209</v>
      </c>
      <c r="N1" s="572">
        <v>42570</v>
      </c>
      <c r="O1" s="572" t="s">
        <v>213</v>
      </c>
      <c r="P1" s="574">
        <v>42605</v>
      </c>
      <c r="Q1" s="572" t="s">
        <v>214</v>
      </c>
      <c r="R1" s="572">
        <v>42625</v>
      </c>
      <c r="S1" s="572" t="s">
        <v>217</v>
      </c>
      <c r="T1" s="572">
        <v>42660</v>
      </c>
      <c r="U1" s="550" t="s">
        <v>218</v>
      </c>
      <c r="V1" s="552">
        <v>42695</v>
      </c>
      <c r="W1" s="542" t="s">
        <v>219</v>
      </c>
      <c r="X1" s="542">
        <v>42723</v>
      </c>
      <c r="Y1" s="542" t="s">
        <v>221</v>
      </c>
      <c r="Z1" s="542">
        <v>42761</v>
      </c>
      <c r="AA1" s="554" t="s">
        <v>222</v>
      </c>
      <c r="AB1" s="542">
        <v>42786</v>
      </c>
      <c r="AC1" s="542" t="s">
        <v>223</v>
      </c>
      <c r="AD1" s="558">
        <v>42815</v>
      </c>
    </row>
    <row r="2" spans="1:30" ht="12.75" thickBot="1" x14ac:dyDescent="0.2">
      <c r="A2" s="545"/>
      <c r="B2" s="547"/>
      <c r="C2" s="547"/>
      <c r="D2" s="85" t="s">
        <v>120</v>
      </c>
      <c r="E2" s="549"/>
      <c r="F2" s="547"/>
      <c r="G2" s="573"/>
      <c r="H2" s="573"/>
      <c r="I2" s="573"/>
      <c r="J2" s="575"/>
      <c r="K2" s="573"/>
      <c r="L2" s="573"/>
      <c r="M2" s="573"/>
      <c r="N2" s="573"/>
      <c r="O2" s="573"/>
      <c r="P2" s="575"/>
      <c r="Q2" s="573"/>
      <c r="R2" s="573"/>
      <c r="S2" s="573"/>
      <c r="T2" s="573"/>
      <c r="U2" s="551"/>
      <c r="V2" s="553"/>
      <c r="W2" s="543"/>
      <c r="X2" s="543"/>
      <c r="Y2" s="543"/>
      <c r="Z2" s="543"/>
      <c r="AA2" s="555"/>
      <c r="AB2" s="543"/>
      <c r="AC2" s="543"/>
      <c r="AD2" s="559"/>
    </row>
    <row r="3" spans="1:30" ht="29.25" customHeight="1" x14ac:dyDescent="0.15">
      <c r="A3" s="548" t="s">
        <v>121</v>
      </c>
      <c r="B3" s="546" t="s">
        <v>122</v>
      </c>
      <c r="C3" s="546" t="s">
        <v>123</v>
      </c>
      <c r="D3" s="564">
        <v>0.5</v>
      </c>
      <c r="E3" s="83" t="s">
        <v>124</v>
      </c>
      <c r="F3" s="81" t="s">
        <v>125</v>
      </c>
      <c r="G3" s="171">
        <v>13.8</v>
      </c>
      <c r="H3" s="172">
        <v>16.100000000000001</v>
      </c>
      <c r="I3" s="172">
        <v>17</v>
      </c>
      <c r="J3" s="172">
        <v>22.1</v>
      </c>
      <c r="K3" s="172">
        <v>22</v>
      </c>
      <c r="L3" s="172">
        <v>24.5</v>
      </c>
      <c r="M3" s="172">
        <v>26.5</v>
      </c>
      <c r="N3" s="172">
        <v>27.9</v>
      </c>
      <c r="O3" s="172">
        <v>29.8</v>
      </c>
      <c r="P3" s="172">
        <v>31.2</v>
      </c>
      <c r="Q3" s="172">
        <v>28.2</v>
      </c>
      <c r="R3" s="172">
        <v>27.5</v>
      </c>
      <c r="S3" s="172">
        <v>24.8</v>
      </c>
      <c r="T3" s="172">
        <v>21.5</v>
      </c>
      <c r="U3" s="87">
        <v>15</v>
      </c>
      <c r="V3" s="136">
        <v>14.7</v>
      </c>
      <c r="W3" s="89">
        <v>12.3</v>
      </c>
      <c r="X3" s="89">
        <v>9.4</v>
      </c>
      <c r="Y3" s="89">
        <v>8.1999999999999993</v>
      </c>
      <c r="Z3" s="89">
        <v>5.6</v>
      </c>
      <c r="AA3" s="89">
        <v>7.4</v>
      </c>
      <c r="AB3" s="89">
        <v>7.6</v>
      </c>
      <c r="AC3" s="89">
        <v>8.6</v>
      </c>
      <c r="AD3" s="90">
        <v>9.6999999999999993</v>
      </c>
    </row>
    <row r="4" spans="1:30" ht="29.25" customHeight="1" x14ac:dyDescent="0.15">
      <c r="A4" s="560"/>
      <c r="B4" s="562"/>
      <c r="C4" s="562"/>
      <c r="D4" s="565"/>
      <c r="E4" s="93" t="s">
        <v>126</v>
      </c>
      <c r="F4" s="94" t="s">
        <v>120</v>
      </c>
      <c r="G4" s="173">
        <v>3.1</v>
      </c>
      <c r="H4" s="174">
        <v>1.4</v>
      </c>
      <c r="I4" s="175">
        <v>2.8</v>
      </c>
      <c r="J4" s="175">
        <v>3.2</v>
      </c>
      <c r="K4" s="198">
        <v>2.4</v>
      </c>
      <c r="L4" s="198">
        <v>3.7</v>
      </c>
      <c r="M4" s="174">
        <v>3.6</v>
      </c>
      <c r="N4" s="199">
        <v>3.4</v>
      </c>
      <c r="O4" s="198" t="s">
        <v>178</v>
      </c>
      <c r="P4" s="174">
        <v>2.7</v>
      </c>
      <c r="Q4" s="198">
        <v>2.5</v>
      </c>
      <c r="R4" s="174">
        <v>2.7</v>
      </c>
      <c r="S4" s="174">
        <v>2.5</v>
      </c>
      <c r="T4" s="198">
        <v>3.2</v>
      </c>
      <c r="U4" s="120">
        <v>2.1</v>
      </c>
      <c r="V4" s="137">
        <v>3.1</v>
      </c>
      <c r="W4" s="97">
        <v>2.8</v>
      </c>
      <c r="X4" s="97">
        <v>3.1</v>
      </c>
      <c r="Y4" s="97">
        <v>2.8</v>
      </c>
      <c r="Z4" s="97">
        <v>2.8</v>
      </c>
      <c r="AA4" s="98">
        <v>2.7</v>
      </c>
      <c r="AB4" s="98">
        <v>4</v>
      </c>
      <c r="AC4" s="97" t="s">
        <v>224</v>
      </c>
      <c r="AD4" s="99">
        <v>4.3</v>
      </c>
    </row>
    <row r="5" spans="1:30" ht="29.25" customHeight="1" x14ac:dyDescent="0.15">
      <c r="A5" s="560"/>
      <c r="B5" s="562"/>
      <c r="C5" s="562"/>
      <c r="D5" s="565"/>
      <c r="E5" s="93" t="s">
        <v>129</v>
      </c>
      <c r="F5" s="94" t="s">
        <v>130</v>
      </c>
      <c r="G5" s="176">
        <v>114</v>
      </c>
      <c r="H5" s="177">
        <v>111</v>
      </c>
      <c r="I5" s="178">
        <v>99</v>
      </c>
      <c r="J5" s="178">
        <v>120</v>
      </c>
      <c r="K5" s="178">
        <v>106</v>
      </c>
      <c r="L5" s="177">
        <v>111</v>
      </c>
      <c r="M5" s="177">
        <v>118</v>
      </c>
      <c r="N5" s="177">
        <v>120</v>
      </c>
      <c r="O5" s="177">
        <v>132</v>
      </c>
      <c r="P5" s="177">
        <v>117</v>
      </c>
      <c r="Q5" s="177">
        <v>132</v>
      </c>
      <c r="R5" s="177">
        <v>119</v>
      </c>
      <c r="S5" s="177">
        <v>101</v>
      </c>
      <c r="T5" s="177">
        <v>106</v>
      </c>
      <c r="U5" s="100">
        <v>99</v>
      </c>
      <c r="V5" s="138">
        <v>99</v>
      </c>
      <c r="W5" s="103">
        <v>102</v>
      </c>
      <c r="X5" s="103">
        <v>100</v>
      </c>
      <c r="Y5" s="103">
        <v>98</v>
      </c>
      <c r="Z5" s="103">
        <v>96</v>
      </c>
      <c r="AA5" s="101">
        <v>97</v>
      </c>
      <c r="AB5" s="101">
        <v>94</v>
      </c>
      <c r="AC5" s="103">
        <v>103</v>
      </c>
      <c r="AD5" s="104">
        <v>101</v>
      </c>
    </row>
    <row r="6" spans="1:30" ht="29.25" customHeight="1" thickBot="1" x14ac:dyDescent="0.2">
      <c r="A6" s="561"/>
      <c r="B6" s="563"/>
      <c r="C6" s="563"/>
      <c r="D6" s="566"/>
      <c r="E6" s="84" t="s">
        <v>131</v>
      </c>
      <c r="F6" s="107" t="s">
        <v>132</v>
      </c>
      <c r="G6" s="179">
        <v>11.8</v>
      </c>
      <c r="H6" s="180">
        <v>10.9</v>
      </c>
      <c r="I6" s="180">
        <v>9.6</v>
      </c>
      <c r="J6" s="180">
        <v>10.5</v>
      </c>
      <c r="K6" s="180">
        <v>9.3000000000000007</v>
      </c>
      <c r="L6" s="180">
        <v>9.3000000000000007</v>
      </c>
      <c r="M6" s="180">
        <v>9.5</v>
      </c>
      <c r="N6" s="180">
        <v>9.4</v>
      </c>
      <c r="O6" s="180">
        <v>10</v>
      </c>
      <c r="P6" s="180">
        <v>8.6999999999999993</v>
      </c>
      <c r="Q6" s="180">
        <v>10.199999999999999</v>
      </c>
      <c r="R6" s="180">
        <v>9.4</v>
      </c>
      <c r="S6" s="180">
        <v>8.4</v>
      </c>
      <c r="T6" s="180">
        <v>9.3000000000000007</v>
      </c>
      <c r="U6" s="123">
        <v>10</v>
      </c>
      <c r="V6" s="139">
        <v>10</v>
      </c>
      <c r="W6" s="110">
        <v>11</v>
      </c>
      <c r="X6" s="110">
        <v>11.4</v>
      </c>
      <c r="Y6" s="110">
        <v>11.5</v>
      </c>
      <c r="Z6" s="110">
        <v>12.1</v>
      </c>
      <c r="AA6" s="110">
        <v>11.6</v>
      </c>
      <c r="AB6" s="110">
        <v>11.2</v>
      </c>
      <c r="AC6" s="110">
        <v>12.1</v>
      </c>
      <c r="AD6" s="111">
        <v>11.5</v>
      </c>
    </row>
    <row r="7" spans="1:30" ht="29.25" customHeight="1" x14ac:dyDescent="0.15">
      <c r="A7" s="548" t="s">
        <v>133</v>
      </c>
      <c r="B7" s="546" t="s">
        <v>134</v>
      </c>
      <c r="C7" s="546" t="s">
        <v>135</v>
      </c>
      <c r="D7" s="564">
        <v>0.5</v>
      </c>
      <c r="E7" s="83" t="s">
        <v>124</v>
      </c>
      <c r="F7" s="81" t="s">
        <v>125</v>
      </c>
      <c r="G7" s="172">
        <v>10.9</v>
      </c>
      <c r="H7" s="172">
        <v>12</v>
      </c>
      <c r="I7" s="172">
        <v>14.6</v>
      </c>
      <c r="J7" s="172">
        <v>20.5</v>
      </c>
      <c r="K7" s="172">
        <v>20.9</v>
      </c>
      <c r="L7" s="172">
        <v>22.8</v>
      </c>
      <c r="M7" s="172">
        <v>24.6</v>
      </c>
      <c r="N7" s="172">
        <v>27.3</v>
      </c>
      <c r="O7" s="172">
        <v>29.3</v>
      </c>
      <c r="P7" s="172">
        <v>29.8</v>
      </c>
      <c r="Q7" s="172">
        <v>27.3</v>
      </c>
      <c r="R7" s="172">
        <v>26.8</v>
      </c>
      <c r="S7" s="172">
        <v>24.8</v>
      </c>
      <c r="T7" s="172">
        <v>21.6</v>
      </c>
      <c r="U7" s="87">
        <v>17.3</v>
      </c>
      <c r="V7" s="136">
        <v>15.4</v>
      </c>
      <c r="W7" s="89">
        <v>13.8</v>
      </c>
      <c r="X7" s="89">
        <v>12</v>
      </c>
      <c r="Y7" s="89">
        <v>10.4</v>
      </c>
      <c r="Z7" s="89">
        <v>8.8000000000000007</v>
      </c>
      <c r="AA7" s="89">
        <v>8.1999999999999993</v>
      </c>
      <c r="AB7" s="89">
        <v>7.9</v>
      </c>
      <c r="AC7" s="89">
        <v>8.1999999999999993</v>
      </c>
      <c r="AD7" s="90">
        <v>8.4</v>
      </c>
    </row>
    <row r="8" spans="1:30" ht="29.25" customHeight="1" x14ac:dyDescent="0.15">
      <c r="A8" s="567"/>
      <c r="B8" s="562"/>
      <c r="C8" s="562"/>
      <c r="D8" s="565"/>
      <c r="E8" s="86" t="s">
        <v>126</v>
      </c>
      <c r="F8" s="94" t="s">
        <v>120</v>
      </c>
      <c r="G8" s="175">
        <v>5.7</v>
      </c>
      <c r="H8" s="175">
        <v>5.8</v>
      </c>
      <c r="I8" s="175">
        <v>4.0999999999999996</v>
      </c>
      <c r="J8" s="175">
        <v>5.8</v>
      </c>
      <c r="K8" s="175">
        <v>3.8</v>
      </c>
      <c r="L8" s="175">
        <v>6.4</v>
      </c>
      <c r="M8" s="175">
        <v>5.8</v>
      </c>
      <c r="N8" s="175">
        <v>5.0999999999999996</v>
      </c>
      <c r="O8" s="175">
        <v>7.9</v>
      </c>
      <c r="P8" s="174">
        <v>6.2</v>
      </c>
      <c r="Q8" s="175">
        <v>6.8</v>
      </c>
      <c r="R8" s="175">
        <v>6.3</v>
      </c>
      <c r="S8" s="175">
        <v>4.5</v>
      </c>
      <c r="T8" s="175">
        <v>5.3</v>
      </c>
      <c r="U8" s="120">
        <v>5.2</v>
      </c>
      <c r="V8" s="137">
        <v>5</v>
      </c>
      <c r="W8" s="97">
        <v>5.2</v>
      </c>
      <c r="X8" s="97">
        <v>5.7</v>
      </c>
      <c r="Y8" s="97">
        <v>6.1</v>
      </c>
      <c r="Z8" s="97">
        <v>7.2</v>
      </c>
      <c r="AA8" s="97">
        <v>7.2</v>
      </c>
      <c r="AB8" s="97">
        <v>8.8000000000000007</v>
      </c>
      <c r="AC8" s="97">
        <v>6.8</v>
      </c>
      <c r="AD8" s="99">
        <v>8.3000000000000007</v>
      </c>
    </row>
    <row r="9" spans="1:30" ht="29.25" customHeight="1" x14ac:dyDescent="0.15">
      <c r="A9" s="567"/>
      <c r="B9" s="562"/>
      <c r="C9" s="562"/>
      <c r="D9" s="565"/>
      <c r="E9" s="93" t="s">
        <v>129</v>
      </c>
      <c r="F9" s="94" t="s">
        <v>130</v>
      </c>
      <c r="G9" s="182">
        <v>106</v>
      </c>
      <c r="H9" s="183">
        <v>106</v>
      </c>
      <c r="I9" s="183">
        <v>117</v>
      </c>
      <c r="J9" s="183">
        <v>116</v>
      </c>
      <c r="K9" s="183">
        <v>120</v>
      </c>
      <c r="L9" s="183">
        <v>110</v>
      </c>
      <c r="M9" s="178">
        <v>113</v>
      </c>
      <c r="N9" s="178">
        <v>111</v>
      </c>
      <c r="O9" s="178">
        <v>108</v>
      </c>
      <c r="P9" s="177">
        <v>104</v>
      </c>
      <c r="Q9" s="178">
        <v>104</v>
      </c>
      <c r="R9" s="178">
        <v>104</v>
      </c>
      <c r="S9" s="178">
        <v>109</v>
      </c>
      <c r="T9" s="178">
        <v>103</v>
      </c>
      <c r="U9" s="100">
        <v>106</v>
      </c>
      <c r="V9" s="138">
        <v>104</v>
      </c>
      <c r="W9" s="103">
        <v>106</v>
      </c>
      <c r="X9" s="103">
        <v>98</v>
      </c>
      <c r="Y9" s="103">
        <v>95</v>
      </c>
      <c r="Z9" s="103">
        <v>90</v>
      </c>
      <c r="AA9" s="103">
        <v>93</v>
      </c>
      <c r="AB9" s="103">
        <v>99</v>
      </c>
      <c r="AC9" s="103">
        <v>100</v>
      </c>
      <c r="AD9" s="104">
        <v>99</v>
      </c>
    </row>
    <row r="10" spans="1:30" ht="29.25" customHeight="1" thickBot="1" x14ac:dyDescent="0.2">
      <c r="A10" s="568"/>
      <c r="B10" s="547"/>
      <c r="C10" s="547"/>
      <c r="D10" s="569"/>
      <c r="E10" s="84" t="s">
        <v>131</v>
      </c>
      <c r="F10" s="107" t="s">
        <v>132</v>
      </c>
      <c r="G10" s="184">
        <v>11.8</v>
      </c>
      <c r="H10" s="185">
        <v>11.4</v>
      </c>
      <c r="I10" s="185">
        <v>11.9</v>
      </c>
      <c r="J10" s="185">
        <v>10.4</v>
      </c>
      <c r="K10" s="185">
        <v>10.7</v>
      </c>
      <c r="L10" s="185">
        <v>9.5</v>
      </c>
      <c r="M10" s="186">
        <v>9.4</v>
      </c>
      <c r="N10" s="186">
        <v>8.8000000000000007</v>
      </c>
      <c r="O10" s="186">
        <v>8.1999999999999993</v>
      </c>
      <c r="P10" s="186">
        <v>7.9</v>
      </c>
      <c r="Q10" s="186">
        <v>8.1999999999999993</v>
      </c>
      <c r="R10" s="186">
        <v>8.3000000000000007</v>
      </c>
      <c r="S10" s="186">
        <v>9</v>
      </c>
      <c r="T10" s="186">
        <v>9.1</v>
      </c>
      <c r="U10" s="115">
        <v>10.199999999999999</v>
      </c>
      <c r="V10" s="140">
        <v>10.4</v>
      </c>
      <c r="W10" s="117">
        <v>11</v>
      </c>
      <c r="X10" s="117">
        <v>10.6</v>
      </c>
      <c r="Y10" s="117">
        <v>10.7</v>
      </c>
      <c r="Z10" s="117">
        <v>10.4</v>
      </c>
      <c r="AA10" s="117">
        <v>11</v>
      </c>
      <c r="AB10" s="117">
        <v>11.8</v>
      </c>
      <c r="AC10" s="117">
        <v>11.8</v>
      </c>
      <c r="AD10" s="118">
        <v>11.6</v>
      </c>
    </row>
    <row r="11" spans="1:30" ht="29.25" customHeight="1" x14ac:dyDescent="0.15">
      <c r="A11" s="568"/>
      <c r="B11" s="546" t="s">
        <v>136</v>
      </c>
      <c r="C11" s="546" t="s">
        <v>137</v>
      </c>
      <c r="D11" s="564">
        <v>0.5</v>
      </c>
      <c r="E11" s="83" t="s">
        <v>124</v>
      </c>
      <c r="F11" s="81" t="s">
        <v>125</v>
      </c>
      <c r="G11" s="171">
        <v>10.3</v>
      </c>
      <c r="H11" s="171">
        <v>10.1</v>
      </c>
      <c r="I11" s="171">
        <v>14</v>
      </c>
      <c r="J11" s="171">
        <v>16.399999999999999</v>
      </c>
      <c r="K11" s="171">
        <v>19.399999999999999</v>
      </c>
      <c r="L11" s="171">
        <v>22.5</v>
      </c>
      <c r="M11" s="172">
        <v>25.4</v>
      </c>
      <c r="N11" s="172">
        <v>27.1</v>
      </c>
      <c r="O11" s="172">
        <v>28</v>
      </c>
      <c r="P11" s="172">
        <v>28.9</v>
      </c>
      <c r="Q11" s="172">
        <v>27.4</v>
      </c>
      <c r="R11" s="172">
        <v>27.2</v>
      </c>
      <c r="S11" s="172">
        <v>24.6</v>
      </c>
      <c r="T11" s="172">
        <v>21.3</v>
      </c>
      <c r="U11" s="87">
        <v>17</v>
      </c>
      <c r="V11" s="136">
        <v>15.2</v>
      </c>
      <c r="W11" s="89">
        <v>13.9</v>
      </c>
      <c r="X11" s="89">
        <v>11.6</v>
      </c>
      <c r="Y11" s="89">
        <v>10.199999999999999</v>
      </c>
      <c r="Z11" s="89">
        <v>8.6999999999999993</v>
      </c>
      <c r="AA11" s="89">
        <v>8.1999999999999993</v>
      </c>
      <c r="AB11" s="89">
        <v>7.8</v>
      </c>
      <c r="AC11" s="89">
        <v>8.1199999999999992</v>
      </c>
      <c r="AD11" s="90">
        <v>8.1999999999999993</v>
      </c>
    </row>
    <row r="12" spans="1:30" ht="29.25" customHeight="1" x14ac:dyDescent="0.15">
      <c r="A12" s="568"/>
      <c r="B12" s="570"/>
      <c r="C12" s="570"/>
      <c r="D12" s="565"/>
      <c r="E12" s="91" t="s">
        <v>126</v>
      </c>
      <c r="F12" s="92" t="s">
        <v>138</v>
      </c>
      <c r="G12" s="187">
        <v>4.9000000000000004</v>
      </c>
      <c r="H12" s="187">
        <v>6.6</v>
      </c>
      <c r="I12" s="173">
        <v>4.5</v>
      </c>
      <c r="J12" s="173">
        <v>6.2</v>
      </c>
      <c r="K12" s="173">
        <v>4.7</v>
      </c>
      <c r="L12" s="173">
        <v>5.6</v>
      </c>
      <c r="M12" s="173">
        <v>7.1</v>
      </c>
      <c r="N12" s="187">
        <v>6.4</v>
      </c>
      <c r="O12" s="187">
        <v>5.8</v>
      </c>
      <c r="P12" s="173">
        <v>8.8000000000000007</v>
      </c>
      <c r="Q12" s="175">
        <v>8.1</v>
      </c>
      <c r="R12" s="175">
        <v>7.9</v>
      </c>
      <c r="S12" s="174">
        <v>5.8</v>
      </c>
      <c r="T12" s="174">
        <v>5.8</v>
      </c>
      <c r="U12" s="95">
        <v>5.4</v>
      </c>
      <c r="V12" s="141">
        <v>5.8</v>
      </c>
      <c r="W12" s="98">
        <v>5.8</v>
      </c>
      <c r="X12" s="98">
        <v>6.1</v>
      </c>
      <c r="Y12" s="98">
        <v>6.7</v>
      </c>
      <c r="Z12" s="98">
        <v>6.8</v>
      </c>
      <c r="AA12" s="98">
        <v>7.6</v>
      </c>
      <c r="AB12" s="98">
        <v>7.3</v>
      </c>
      <c r="AC12" s="98">
        <v>9.4</v>
      </c>
      <c r="AD12" s="121">
        <v>7.1</v>
      </c>
    </row>
    <row r="13" spans="1:30" ht="29.25" customHeight="1" x14ac:dyDescent="0.15">
      <c r="A13" s="568"/>
      <c r="B13" s="570"/>
      <c r="C13" s="570"/>
      <c r="D13" s="565"/>
      <c r="E13" s="93" t="s">
        <v>129</v>
      </c>
      <c r="F13" s="94" t="s">
        <v>130</v>
      </c>
      <c r="G13" s="176">
        <v>110</v>
      </c>
      <c r="H13" s="176">
        <v>100</v>
      </c>
      <c r="I13" s="183">
        <v>115</v>
      </c>
      <c r="J13" s="183">
        <v>114</v>
      </c>
      <c r="K13" s="183">
        <v>115</v>
      </c>
      <c r="L13" s="183">
        <v>113</v>
      </c>
      <c r="M13" s="183">
        <v>116</v>
      </c>
      <c r="N13" s="176">
        <v>110</v>
      </c>
      <c r="O13" s="176">
        <v>114</v>
      </c>
      <c r="P13" s="183">
        <v>102</v>
      </c>
      <c r="Q13" s="178">
        <v>105</v>
      </c>
      <c r="R13" s="178">
        <v>105</v>
      </c>
      <c r="S13" s="177">
        <v>107</v>
      </c>
      <c r="T13" s="177">
        <v>102</v>
      </c>
      <c r="U13" s="113">
        <v>102</v>
      </c>
      <c r="V13" s="142">
        <v>102</v>
      </c>
      <c r="W13" s="101">
        <v>109</v>
      </c>
      <c r="X13" s="101">
        <v>95</v>
      </c>
      <c r="Y13" s="101">
        <v>93</v>
      </c>
      <c r="Z13" s="101">
        <v>88</v>
      </c>
      <c r="AA13" s="101">
        <v>92</v>
      </c>
      <c r="AB13" s="101">
        <v>97</v>
      </c>
      <c r="AC13" s="101">
        <v>99</v>
      </c>
      <c r="AD13" s="122">
        <v>97</v>
      </c>
    </row>
    <row r="14" spans="1:30" ht="29.25" customHeight="1" thickBot="1" x14ac:dyDescent="0.2">
      <c r="A14" s="568"/>
      <c r="B14" s="571"/>
      <c r="C14" s="571"/>
      <c r="D14" s="569"/>
      <c r="E14" s="84" t="s">
        <v>131</v>
      </c>
      <c r="F14" s="107" t="s">
        <v>132</v>
      </c>
      <c r="G14" s="185">
        <v>12.4</v>
      </c>
      <c r="H14" s="185">
        <v>11.3</v>
      </c>
      <c r="I14" s="185">
        <v>11.8</v>
      </c>
      <c r="J14" s="185">
        <v>11.1</v>
      </c>
      <c r="K14" s="185">
        <v>10.6</v>
      </c>
      <c r="L14" s="185">
        <v>9.8000000000000007</v>
      </c>
      <c r="M14" s="186">
        <v>9.5</v>
      </c>
      <c r="N14" s="186">
        <v>8.8000000000000007</v>
      </c>
      <c r="O14" s="186">
        <v>8.9</v>
      </c>
      <c r="P14" s="186">
        <v>7.8</v>
      </c>
      <c r="Q14" s="186">
        <v>8.3000000000000007</v>
      </c>
      <c r="R14" s="186">
        <v>8.3000000000000007</v>
      </c>
      <c r="S14" s="186">
        <v>8.9</v>
      </c>
      <c r="T14" s="186">
        <v>9</v>
      </c>
      <c r="U14" s="116">
        <v>9.8000000000000007</v>
      </c>
      <c r="V14" s="140">
        <v>10.3</v>
      </c>
      <c r="W14" s="117">
        <v>11.3</v>
      </c>
      <c r="X14" s="117">
        <v>10.4</v>
      </c>
      <c r="Y14" s="117">
        <v>10.4</v>
      </c>
      <c r="Z14" s="117">
        <v>10.199999999999999</v>
      </c>
      <c r="AA14" s="117">
        <v>10.8</v>
      </c>
      <c r="AB14" s="117">
        <v>11.5</v>
      </c>
      <c r="AC14" s="117">
        <v>11.7</v>
      </c>
      <c r="AD14" s="118">
        <v>11.4</v>
      </c>
    </row>
    <row r="15" spans="1:30" ht="29.25" customHeight="1" x14ac:dyDescent="0.15">
      <c r="A15" s="568"/>
      <c r="B15" s="571"/>
      <c r="C15" s="571"/>
      <c r="D15" s="564">
        <v>90</v>
      </c>
      <c r="E15" s="83" t="s">
        <v>124</v>
      </c>
      <c r="F15" s="81" t="s">
        <v>125</v>
      </c>
      <c r="G15" s="171">
        <v>7.9</v>
      </c>
      <c r="H15" s="171">
        <v>8</v>
      </c>
      <c r="I15" s="171">
        <v>8.1999999999999993</v>
      </c>
      <c r="J15" s="171">
        <v>8.1</v>
      </c>
      <c r="K15" s="171">
        <v>8.1999999999999993</v>
      </c>
      <c r="L15" s="171">
        <v>8.1</v>
      </c>
      <c r="M15" s="171">
        <v>8.1</v>
      </c>
      <c r="N15" s="172">
        <v>8.1</v>
      </c>
      <c r="O15" s="172">
        <v>8.1999999999999993</v>
      </c>
      <c r="P15" s="172">
        <v>8.1999999999999993</v>
      </c>
      <c r="Q15" s="172">
        <v>8.1999999999999993</v>
      </c>
      <c r="R15" s="172">
        <v>8.1</v>
      </c>
      <c r="S15" s="172">
        <v>8.1</v>
      </c>
      <c r="T15" s="172">
        <v>8.1999999999999993</v>
      </c>
      <c r="U15" s="88">
        <v>8.3000000000000007</v>
      </c>
      <c r="V15" s="136">
        <v>8.3000000000000007</v>
      </c>
      <c r="W15" s="89">
        <v>8.3000000000000007</v>
      </c>
      <c r="X15" s="89">
        <v>8.3000000000000007</v>
      </c>
      <c r="Y15" s="89">
        <v>8.5</v>
      </c>
      <c r="Z15" s="89">
        <v>8.6</v>
      </c>
      <c r="AA15" s="89">
        <v>8.1999999999999993</v>
      </c>
      <c r="AB15" s="89">
        <v>7.7</v>
      </c>
      <c r="AC15" s="89">
        <v>7.5</v>
      </c>
      <c r="AD15" s="90">
        <v>7.6</v>
      </c>
    </row>
    <row r="16" spans="1:30" ht="29.25" customHeight="1" x14ac:dyDescent="0.15">
      <c r="A16" s="549"/>
      <c r="B16" s="547"/>
      <c r="C16" s="547"/>
      <c r="D16" s="565"/>
      <c r="E16" s="91" t="s">
        <v>139</v>
      </c>
      <c r="F16" s="92" t="s">
        <v>140</v>
      </c>
      <c r="G16" s="183">
        <v>80</v>
      </c>
      <c r="H16" s="183">
        <v>81</v>
      </c>
      <c r="I16" s="183">
        <v>81</v>
      </c>
      <c r="J16" s="183">
        <v>78</v>
      </c>
      <c r="K16" s="183">
        <v>76</v>
      </c>
      <c r="L16" s="183">
        <v>69</v>
      </c>
      <c r="M16" s="183">
        <v>64</v>
      </c>
      <c r="N16" s="178">
        <v>60</v>
      </c>
      <c r="O16" s="178">
        <v>54</v>
      </c>
      <c r="P16" s="178">
        <v>41</v>
      </c>
      <c r="Q16" s="178">
        <v>33</v>
      </c>
      <c r="R16" s="178">
        <v>29</v>
      </c>
      <c r="S16" s="178">
        <v>22</v>
      </c>
      <c r="T16" s="178">
        <v>29</v>
      </c>
      <c r="U16" s="102">
        <v>36</v>
      </c>
      <c r="V16" s="142">
        <v>32</v>
      </c>
      <c r="W16" s="103">
        <v>37</v>
      </c>
      <c r="X16" s="103">
        <v>32</v>
      </c>
      <c r="Y16" s="103">
        <v>34</v>
      </c>
      <c r="Z16" s="103">
        <v>87</v>
      </c>
      <c r="AA16" s="103">
        <v>88</v>
      </c>
      <c r="AB16" s="103">
        <v>87</v>
      </c>
      <c r="AC16" s="103">
        <v>86</v>
      </c>
      <c r="AD16" s="104">
        <v>91</v>
      </c>
    </row>
    <row r="17" spans="1:30" ht="29.25" customHeight="1" thickBot="1" x14ac:dyDescent="0.2">
      <c r="A17" s="561"/>
      <c r="B17" s="563"/>
      <c r="C17" s="563"/>
      <c r="D17" s="566"/>
      <c r="E17" s="105" t="s">
        <v>131</v>
      </c>
      <c r="F17" s="106" t="s">
        <v>132</v>
      </c>
      <c r="G17" s="188">
        <v>9.5</v>
      </c>
      <c r="H17" s="188">
        <v>9.6</v>
      </c>
      <c r="I17" s="197">
        <v>9.6</v>
      </c>
      <c r="J17" s="188">
        <v>9.1999999999999993</v>
      </c>
      <c r="K17" s="188">
        <v>9</v>
      </c>
      <c r="L17" s="188">
        <v>8.1</v>
      </c>
      <c r="M17" s="188">
        <v>7.5</v>
      </c>
      <c r="N17" s="188">
        <v>7</v>
      </c>
      <c r="O17" s="188">
        <v>6.3</v>
      </c>
      <c r="P17" s="188">
        <v>4.8</v>
      </c>
      <c r="Q17" s="188">
        <v>3.9</v>
      </c>
      <c r="R17" s="188">
        <v>3.4</v>
      </c>
      <c r="S17" s="188">
        <v>2.6</v>
      </c>
      <c r="T17" s="188">
        <v>3.4</v>
      </c>
      <c r="U17" s="123">
        <v>4.2</v>
      </c>
      <c r="V17" s="139">
        <v>3.7</v>
      </c>
      <c r="W17" s="125">
        <v>4.3</v>
      </c>
      <c r="X17" s="125">
        <v>3.7</v>
      </c>
      <c r="Y17" s="125">
        <v>3.9</v>
      </c>
      <c r="Z17" s="125">
        <v>10.1</v>
      </c>
      <c r="AA17" s="110">
        <v>10.4</v>
      </c>
      <c r="AB17" s="110">
        <v>10.4</v>
      </c>
      <c r="AC17" s="110">
        <v>10.3</v>
      </c>
      <c r="AD17" s="111">
        <v>10.9</v>
      </c>
    </row>
    <row r="19" spans="1:30" x14ac:dyDescent="0.15">
      <c r="G19" s="84" t="s">
        <v>210</v>
      </c>
      <c r="H19" s="84" t="s">
        <v>211</v>
      </c>
      <c r="I19" s="84" t="s">
        <v>210</v>
      </c>
      <c r="J19" s="84" t="s">
        <v>211</v>
      </c>
      <c r="K19" s="84" t="s">
        <v>210</v>
      </c>
      <c r="L19" s="84" t="s">
        <v>211</v>
      </c>
      <c r="M19" s="84" t="s">
        <v>210</v>
      </c>
      <c r="N19" s="84" t="s">
        <v>211</v>
      </c>
      <c r="O19" s="84" t="s">
        <v>210</v>
      </c>
      <c r="P19" s="84" t="s">
        <v>211</v>
      </c>
      <c r="Q19" s="84" t="s">
        <v>210</v>
      </c>
      <c r="R19" s="84" t="s">
        <v>211</v>
      </c>
      <c r="S19" s="84" t="s">
        <v>210</v>
      </c>
      <c r="T19" s="84" t="s">
        <v>211</v>
      </c>
      <c r="U19" s="84" t="s">
        <v>210</v>
      </c>
      <c r="V19" s="84" t="s">
        <v>211</v>
      </c>
      <c r="W19" s="84" t="s">
        <v>210</v>
      </c>
      <c r="X19" s="84" t="s">
        <v>211</v>
      </c>
      <c r="Y19" s="84" t="s">
        <v>210</v>
      </c>
      <c r="Z19" s="84" t="s">
        <v>211</v>
      </c>
      <c r="AA19" s="84" t="s">
        <v>210</v>
      </c>
      <c r="AB19" s="84" t="s">
        <v>211</v>
      </c>
      <c r="AC19" s="84" t="s">
        <v>210</v>
      </c>
      <c r="AD19" s="84" t="s">
        <v>211</v>
      </c>
    </row>
    <row r="20" spans="1:30" x14ac:dyDescent="0.15">
      <c r="E20" s="134"/>
    </row>
    <row r="21" spans="1:30" x14ac:dyDescent="0.15">
      <c r="D21" s="217"/>
    </row>
    <row r="22" spans="1:30" x14ac:dyDescent="0.15">
      <c r="D22" s="217"/>
    </row>
  </sheetData>
  <mergeCells count="39">
    <mergeCell ref="A1:A2"/>
    <mergeCell ref="B1:C2"/>
    <mergeCell ref="E1:F2"/>
    <mergeCell ref="G1:G2"/>
    <mergeCell ref="H1:H2"/>
    <mergeCell ref="I1:I2"/>
    <mergeCell ref="J1:J2"/>
    <mergeCell ref="K1:K2"/>
    <mergeCell ref="L1:L2"/>
    <mergeCell ref="M1:M2"/>
    <mergeCell ref="Q1:Q2"/>
    <mergeCell ref="R1:R2"/>
    <mergeCell ref="S1:S2"/>
    <mergeCell ref="T1:T2"/>
    <mergeCell ref="U1:U2"/>
    <mergeCell ref="AB1:AB2"/>
    <mergeCell ref="AC1:AC2"/>
    <mergeCell ref="AD1:AD2"/>
    <mergeCell ref="A3:A6"/>
    <mergeCell ref="B3:B6"/>
    <mergeCell ref="C3:C6"/>
    <mergeCell ref="D3:D6"/>
    <mergeCell ref="V1:V2"/>
    <mergeCell ref="W1:W2"/>
    <mergeCell ref="X1:X2"/>
    <mergeCell ref="N1:N2"/>
    <mergeCell ref="O1:O2"/>
    <mergeCell ref="Y1:Y2"/>
    <mergeCell ref="Z1:Z2"/>
    <mergeCell ref="AA1:AA2"/>
    <mergeCell ref="P1:P2"/>
    <mergeCell ref="A7:A17"/>
    <mergeCell ref="B7:B10"/>
    <mergeCell ref="C7:C10"/>
    <mergeCell ref="D7:D10"/>
    <mergeCell ref="B11:B17"/>
    <mergeCell ref="C11:C17"/>
    <mergeCell ref="D11:D14"/>
    <mergeCell ref="D15:D17"/>
  </mergeCells>
  <phoneticPr fontId="4"/>
  <pageMargins left="0.39" right="0.25" top="1" bottom="1" header="0.51200000000000001" footer="0.51200000000000001"/>
  <pageSetup paperSize="9" scale="5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indexed="32"/>
    <pageSetUpPr fitToPage="1"/>
  </sheetPr>
  <dimension ref="A1:W37"/>
  <sheetViews>
    <sheetView zoomScale="85" workbookViewId="0">
      <pane xSplit="2" ySplit="2" topLeftCell="C3" activePane="bottomRight" state="frozen"/>
      <selection pane="topRight" activeCell="C1" sqref="C1"/>
      <selection pane="bottomLeft" activeCell="A3" sqref="A3"/>
      <selection pane="bottomRight" activeCell="K10" sqref="K10"/>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1:22" ht="39" customHeight="1" x14ac:dyDescent="0.15">
      <c r="B1" s="25" t="s">
        <v>203</v>
      </c>
    </row>
    <row r="2" spans="1:22" ht="20.25" customHeight="1" x14ac:dyDescent="0.15">
      <c r="A2" s="144"/>
      <c r="B2" s="144"/>
      <c r="C2" s="144"/>
      <c r="D2" s="144"/>
      <c r="E2" s="144"/>
      <c r="F2" s="145"/>
      <c r="G2" s="144"/>
      <c r="H2" s="144"/>
      <c r="I2" s="144"/>
      <c r="J2" s="144"/>
      <c r="K2" s="144"/>
      <c r="L2" s="144"/>
      <c r="M2" s="144"/>
      <c r="N2" s="144"/>
      <c r="O2" s="144"/>
      <c r="P2" s="145"/>
      <c r="Q2" s="144"/>
      <c r="R2" s="144"/>
      <c r="S2" s="146" t="s">
        <v>17</v>
      </c>
      <c r="T2" s="144"/>
      <c r="U2" s="144"/>
    </row>
    <row r="3" spans="1:22" ht="15" customHeight="1" x14ac:dyDescent="0.15">
      <c r="A3" s="144"/>
      <c r="B3" s="147" t="s">
        <v>0</v>
      </c>
      <c r="C3" s="539" t="s">
        <v>5</v>
      </c>
      <c r="D3" s="541"/>
      <c r="E3" s="541"/>
      <c r="F3" s="537" t="s">
        <v>6</v>
      </c>
      <c r="G3" s="538"/>
      <c r="H3" s="539"/>
      <c r="I3" s="541" t="s">
        <v>7</v>
      </c>
      <c r="J3" s="541"/>
      <c r="K3" s="541"/>
      <c r="L3" s="537" t="s">
        <v>8</v>
      </c>
      <c r="M3" s="538"/>
      <c r="N3" s="538"/>
      <c r="O3" s="537" t="s">
        <v>9</v>
      </c>
      <c r="P3" s="538"/>
      <c r="Q3" s="539"/>
      <c r="R3" s="537" t="s">
        <v>50</v>
      </c>
      <c r="S3" s="538"/>
      <c r="T3" s="539"/>
      <c r="U3" s="144"/>
    </row>
    <row r="4" spans="1:22" ht="15" customHeight="1" thickBot="1" x14ac:dyDescent="0.2">
      <c r="A4" s="144"/>
      <c r="B4" s="148" t="s">
        <v>16</v>
      </c>
      <c r="C4" s="192">
        <v>42464</v>
      </c>
      <c r="D4" s="193">
        <v>42472</v>
      </c>
      <c r="E4" s="194">
        <v>42478</v>
      </c>
      <c r="F4" s="195">
        <v>42499</v>
      </c>
      <c r="G4" s="193">
        <v>42506</v>
      </c>
      <c r="H4" s="194">
        <v>42513</v>
      </c>
      <c r="I4" s="194">
        <v>42527</v>
      </c>
      <c r="J4" s="193">
        <v>42534</v>
      </c>
      <c r="K4" s="194">
        <v>42541</v>
      </c>
      <c r="L4" s="194">
        <v>42555</v>
      </c>
      <c r="M4" s="193">
        <v>42562</v>
      </c>
      <c r="N4" s="194">
        <v>42570</v>
      </c>
      <c r="O4" s="200">
        <v>42583</v>
      </c>
      <c r="P4" s="205">
        <v>42591</v>
      </c>
      <c r="Q4" s="208">
        <v>42605</v>
      </c>
      <c r="R4" s="195">
        <v>42618</v>
      </c>
      <c r="S4" s="194">
        <v>42625</v>
      </c>
      <c r="T4" s="193">
        <v>42639</v>
      </c>
      <c r="U4" s="144"/>
    </row>
    <row r="5" spans="1:22" ht="30" customHeight="1" thickTop="1" x14ac:dyDescent="0.15">
      <c r="A5" s="144"/>
      <c r="B5" s="154" t="s">
        <v>1</v>
      </c>
      <c r="C5" s="155"/>
      <c r="D5" s="156">
        <v>9.4</v>
      </c>
      <c r="E5" s="157"/>
      <c r="F5" s="207"/>
      <c r="G5" s="156">
        <v>9.3000000000000007</v>
      </c>
      <c r="H5" s="157"/>
      <c r="I5" s="157"/>
      <c r="J5" s="156">
        <v>8.1999999999999993</v>
      </c>
      <c r="K5" s="157"/>
      <c r="L5" s="157"/>
      <c r="M5" s="156">
        <v>6.6</v>
      </c>
      <c r="N5" s="157"/>
      <c r="O5" s="157"/>
      <c r="P5" s="204">
        <v>5.2</v>
      </c>
      <c r="Q5" s="207"/>
      <c r="R5" s="207"/>
      <c r="S5" s="157"/>
      <c r="T5" s="156">
        <v>2.2000000000000002</v>
      </c>
      <c r="U5" s="144"/>
    </row>
    <row r="6" spans="1:22" ht="30" customHeight="1" x14ac:dyDescent="0.15">
      <c r="A6" s="144"/>
      <c r="B6" s="159" t="s">
        <v>2</v>
      </c>
      <c r="C6" s="160"/>
      <c r="D6" s="161">
        <v>9.4</v>
      </c>
      <c r="E6" s="162"/>
      <c r="F6" s="158"/>
      <c r="G6" s="161">
        <v>9.3000000000000007</v>
      </c>
      <c r="H6" s="162"/>
      <c r="I6" s="162"/>
      <c r="J6" s="161">
        <v>8.6999999999999993</v>
      </c>
      <c r="K6" s="162"/>
      <c r="L6" s="162"/>
      <c r="M6" s="161">
        <v>7.1</v>
      </c>
      <c r="N6" s="162"/>
      <c r="O6" s="162"/>
      <c r="P6" s="206">
        <v>6.1</v>
      </c>
      <c r="Q6" s="158"/>
      <c r="R6" s="158"/>
      <c r="S6" s="162"/>
      <c r="T6" s="161">
        <v>2.6</v>
      </c>
      <c r="U6" s="144"/>
    </row>
    <row r="7" spans="1:22" s="80" customFormat="1" ht="30" customHeight="1" x14ac:dyDescent="0.15">
      <c r="A7" s="144"/>
      <c r="B7" s="159" t="s">
        <v>3</v>
      </c>
      <c r="C7" s="160">
        <v>9.5</v>
      </c>
      <c r="D7" s="161">
        <v>9.6999999999999993</v>
      </c>
      <c r="E7" s="162">
        <v>9.6</v>
      </c>
      <c r="F7" s="158">
        <v>9.6</v>
      </c>
      <c r="G7" s="161" t="s">
        <v>69</v>
      </c>
      <c r="H7" s="162">
        <v>9.1999999999999993</v>
      </c>
      <c r="I7" s="162">
        <v>9</v>
      </c>
      <c r="J7" s="161">
        <v>8.5</v>
      </c>
      <c r="K7" s="162">
        <v>8.1</v>
      </c>
      <c r="L7" s="162">
        <v>7.5</v>
      </c>
      <c r="M7" s="161">
        <v>7</v>
      </c>
      <c r="N7" s="162">
        <v>7</v>
      </c>
      <c r="O7" s="162">
        <v>6.3</v>
      </c>
      <c r="P7" s="206">
        <v>5.5</v>
      </c>
      <c r="Q7" s="158">
        <v>4.8</v>
      </c>
      <c r="R7" s="158">
        <v>3.9</v>
      </c>
      <c r="S7" s="162">
        <v>3.4</v>
      </c>
      <c r="T7" s="161">
        <v>2.7</v>
      </c>
      <c r="U7" s="144"/>
    </row>
    <row r="8" spans="1:22" ht="30" customHeight="1" x14ac:dyDescent="0.15">
      <c r="A8" s="144"/>
      <c r="B8" s="159" t="s">
        <v>13</v>
      </c>
      <c r="C8" s="160"/>
      <c r="D8" s="161">
        <v>10.1</v>
      </c>
      <c r="E8" s="162"/>
      <c r="F8" s="158"/>
      <c r="G8" s="161">
        <v>9</v>
      </c>
      <c r="H8" s="162"/>
      <c r="I8" s="162"/>
      <c r="J8" s="161">
        <v>8.6999999999999993</v>
      </c>
      <c r="K8" s="162"/>
      <c r="L8" s="162"/>
      <c r="M8" s="161">
        <v>6.8</v>
      </c>
      <c r="N8" s="162"/>
      <c r="O8" s="162"/>
      <c r="P8" s="206">
        <v>5.7</v>
      </c>
      <c r="Q8" s="158"/>
      <c r="R8" s="158"/>
      <c r="S8" s="162"/>
      <c r="T8" s="161" t="s">
        <v>69</v>
      </c>
      <c r="U8" s="144"/>
    </row>
    <row r="9" spans="1:22" ht="30" customHeight="1" x14ac:dyDescent="0.15">
      <c r="A9" s="144"/>
      <c r="B9" s="159" t="s">
        <v>14</v>
      </c>
      <c r="C9" s="160"/>
      <c r="D9" s="161">
        <v>9.6</v>
      </c>
      <c r="E9" s="162"/>
      <c r="F9" s="158"/>
      <c r="G9" s="161">
        <v>9</v>
      </c>
      <c r="H9" s="162"/>
      <c r="I9" s="162"/>
      <c r="J9" s="161">
        <v>9</v>
      </c>
      <c r="K9" s="162"/>
      <c r="L9" s="162"/>
      <c r="M9" s="161">
        <v>7</v>
      </c>
      <c r="N9" s="162"/>
      <c r="O9" s="162"/>
      <c r="P9" s="206">
        <v>5.5</v>
      </c>
      <c r="Q9" s="158"/>
      <c r="R9" s="158"/>
      <c r="S9" s="162"/>
      <c r="T9" s="161">
        <v>2.5</v>
      </c>
      <c r="U9" s="144"/>
    </row>
    <row r="10" spans="1:22" ht="30" customHeight="1" x14ac:dyDescent="0.15">
      <c r="A10" s="144"/>
      <c r="B10" s="159" t="s">
        <v>15</v>
      </c>
      <c r="C10" s="160"/>
      <c r="D10" s="161">
        <v>9.3000000000000007</v>
      </c>
      <c r="E10" s="162"/>
      <c r="F10" s="158"/>
      <c r="G10" s="161">
        <v>9.1</v>
      </c>
      <c r="H10" s="162"/>
      <c r="I10" s="162"/>
      <c r="J10" s="161">
        <v>8.4</v>
      </c>
      <c r="K10" s="162"/>
      <c r="L10" s="162"/>
      <c r="M10" s="161">
        <v>7.6</v>
      </c>
      <c r="N10" s="162"/>
      <c r="O10" s="162"/>
      <c r="P10" s="206">
        <v>5.9</v>
      </c>
      <c r="Q10" s="158"/>
      <c r="R10" s="158"/>
      <c r="S10" s="162"/>
      <c r="T10" s="161">
        <v>3.5</v>
      </c>
      <c r="U10" s="144"/>
    </row>
    <row r="11" spans="1:22" ht="30" customHeight="1" x14ac:dyDescent="0.15">
      <c r="A11" s="144"/>
      <c r="B11" s="159" t="s">
        <v>4</v>
      </c>
      <c r="C11" s="160">
        <v>8.9</v>
      </c>
      <c r="D11" s="161">
        <v>9.3000000000000007</v>
      </c>
      <c r="E11" s="162">
        <v>9.1999999999999993</v>
      </c>
      <c r="F11" s="158">
        <v>9.4</v>
      </c>
      <c r="G11" s="161" t="s">
        <v>69</v>
      </c>
      <c r="H11" s="162">
        <v>8.9</v>
      </c>
      <c r="I11" s="162">
        <v>8.6</v>
      </c>
      <c r="J11" s="161">
        <v>8.4</v>
      </c>
      <c r="K11" s="162">
        <v>8.1</v>
      </c>
      <c r="L11" s="162">
        <v>7.3</v>
      </c>
      <c r="M11" s="161">
        <v>7.2</v>
      </c>
      <c r="N11" s="162">
        <v>6.9</v>
      </c>
      <c r="O11" s="162">
        <v>5.6</v>
      </c>
      <c r="P11" s="206">
        <v>5.4</v>
      </c>
      <c r="Q11" s="158">
        <v>4.8</v>
      </c>
      <c r="R11" s="158">
        <v>3.8</v>
      </c>
      <c r="S11" s="162">
        <v>3.8</v>
      </c>
      <c r="T11" s="161">
        <v>2.4</v>
      </c>
      <c r="U11" s="144"/>
    </row>
    <row r="12" spans="1:22" ht="6.75" customHeight="1" x14ac:dyDescent="0.15">
      <c r="A12" s="144"/>
      <c r="B12" s="144"/>
      <c r="C12" s="144"/>
      <c r="D12" s="144"/>
      <c r="E12" s="144"/>
      <c r="F12" s="144"/>
      <c r="G12" s="144"/>
      <c r="H12" s="144"/>
      <c r="I12" s="144"/>
      <c r="J12" s="144"/>
      <c r="K12" s="144"/>
      <c r="L12" s="144"/>
      <c r="M12" s="144"/>
      <c r="N12" s="144"/>
      <c r="O12" s="144"/>
      <c r="P12" s="144"/>
      <c r="Q12" s="144"/>
      <c r="R12" s="144"/>
      <c r="S12" s="144"/>
      <c r="T12" s="144"/>
      <c r="U12" s="144"/>
      <c r="V12" s="144"/>
    </row>
    <row r="13" spans="1:22" x14ac:dyDescent="0.15">
      <c r="A13" s="144"/>
      <c r="B13" s="144"/>
      <c r="C13" s="163" t="s">
        <v>26</v>
      </c>
      <c r="D13" s="164"/>
      <c r="E13" s="165" t="s">
        <v>25</v>
      </c>
      <c r="F13" s="144"/>
      <c r="G13" s="144"/>
      <c r="H13" s="144"/>
      <c r="I13" s="144"/>
      <c r="J13" s="144"/>
      <c r="K13" s="144"/>
      <c r="L13" s="144"/>
      <c r="M13" s="144"/>
      <c r="N13" s="144"/>
      <c r="O13" s="144" t="s">
        <v>216</v>
      </c>
      <c r="P13" s="144"/>
      <c r="Q13" s="144"/>
      <c r="R13" s="144"/>
      <c r="S13" s="144"/>
      <c r="T13" s="144" t="s">
        <v>215</v>
      </c>
      <c r="U13" s="144"/>
      <c r="V13" s="144"/>
    </row>
    <row r="14" spans="1:22" ht="6.75" customHeight="1" x14ac:dyDescent="0.15">
      <c r="A14" s="144"/>
      <c r="B14" s="144"/>
      <c r="C14" s="144"/>
      <c r="D14" s="144"/>
      <c r="E14" s="144"/>
      <c r="F14" s="144"/>
      <c r="G14" s="144"/>
      <c r="H14" s="144"/>
      <c r="I14" s="144"/>
      <c r="J14" s="144"/>
      <c r="K14" s="144"/>
      <c r="L14" s="144"/>
      <c r="M14" s="144"/>
      <c r="N14" s="144"/>
      <c r="O14" s="144"/>
      <c r="P14" s="144"/>
      <c r="Q14" s="144"/>
      <c r="R14" s="144"/>
      <c r="S14" s="144"/>
      <c r="T14" s="144"/>
      <c r="U14" s="144"/>
      <c r="V14" s="144"/>
    </row>
    <row r="15" spans="1:22" ht="14.25" customHeight="1" x14ac:dyDescent="0.15">
      <c r="A15" s="144"/>
      <c r="B15" s="144"/>
      <c r="C15" s="166" t="s">
        <v>26</v>
      </c>
      <c r="D15" s="167" t="s">
        <v>149</v>
      </c>
      <c r="E15" s="144"/>
      <c r="F15" s="144"/>
      <c r="G15" s="144"/>
      <c r="H15" s="144"/>
      <c r="I15" s="144"/>
      <c r="J15" s="144"/>
      <c r="K15" s="144"/>
      <c r="L15" s="144"/>
      <c r="M15" s="144"/>
      <c r="N15" s="144"/>
      <c r="O15" s="144"/>
      <c r="P15" s="144"/>
      <c r="Q15" s="144"/>
      <c r="R15" s="144"/>
      <c r="S15" s="144"/>
      <c r="T15" s="144"/>
      <c r="U15" s="144"/>
      <c r="V15" s="144"/>
    </row>
    <row r="16" spans="1:22" x14ac:dyDescent="0.15">
      <c r="A16" s="144"/>
      <c r="B16" s="144"/>
      <c r="C16" s="144"/>
      <c r="D16" s="144"/>
      <c r="E16" s="144"/>
      <c r="F16" s="144"/>
      <c r="G16" s="144"/>
      <c r="H16" s="144"/>
      <c r="I16" s="144"/>
      <c r="J16" s="144"/>
      <c r="K16" s="144"/>
      <c r="L16" s="144"/>
      <c r="M16" s="144"/>
      <c r="N16" s="144"/>
      <c r="O16" s="144"/>
      <c r="P16" s="144"/>
      <c r="Q16" s="144"/>
      <c r="R16" s="144"/>
      <c r="S16" s="144"/>
      <c r="T16" s="144"/>
      <c r="U16" s="144"/>
      <c r="V16" s="144"/>
    </row>
    <row r="17" spans="1:23" ht="15" customHeight="1" x14ac:dyDescent="0.15">
      <c r="A17" s="144"/>
      <c r="B17" s="147" t="s">
        <v>0</v>
      </c>
      <c r="C17" s="540" t="s">
        <v>32</v>
      </c>
      <c r="D17" s="538"/>
      <c r="E17" s="538"/>
      <c r="F17" s="539"/>
      <c r="G17" s="537" t="s">
        <v>33</v>
      </c>
      <c r="H17" s="538"/>
      <c r="I17" s="538"/>
      <c r="J17" s="539"/>
      <c r="K17" s="537" t="s">
        <v>34</v>
      </c>
      <c r="L17" s="538"/>
      <c r="M17" s="538"/>
      <c r="N17" s="539"/>
      <c r="O17" s="537" t="s">
        <v>35</v>
      </c>
      <c r="P17" s="538"/>
      <c r="Q17" s="538"/>
      <c r="R17" s="539"/>
      <c r="S17" s="537" t="s">
        <v>36</v>
      </c>
      <c r="T17" s="538"/>
      <c r="U17" s="538"/>
      <c r="V17" s="539"/>
    </row>
    <row r="18" spans="1:23" ht="15" customHeight="1" thickBot="1" x14ac:dyDescent="0.2">
      <c r="A18" s="144"/>
      <c r="B18" s="148" t="s">
        <v>16</v>
      </c>
      <c r="C18" s="201">
        <v>42646</v>
      </c>
      <c r="D18" s="193">
        <v>42654</v>
      </c>
      <c r="E18" s="194">
        <v>42660</v>
      </c>
      <c r="F18" s="193">
        <v>42667</v>
      </c>
      <c r="G18" s="194">
        <v>42682</v>
      </c>
      <c r="H18" s="193">
        <v>42690</v>
      </c>
      <c r="I18" s="194">
        <v>42695</v>
      </c>
      <c r="J18" s="193">
        <v>42703</v>
      </c>
      <c r="K18" s="195">
        <v>42709</v>
      </c>
      <c r="L18" s="193">
        <v>42716</v>
      </c>
      <c r="M18" s="194">
        <v>42723</v>
      </c>
      <c r="N18" s="193">
        <v>42730</v>
      </c>
      <c r="O18" s="194">
        <v>42745</v>
      </c>
      <c r="P18" s="193">
        <v>42752</v>
      </c>
      <c r="Q18" s="194">
        <v>42761</v>
      </c>
      <c r="R18" s="193">
        <v>42766</v>
      </c>
      <c r="S18" s="194">
        <v>42774</v>
      </c>
      <c r="T18" s="193">
        <v>42779</v>
      </c>
      <c r="U18" s="195">
        <v>42786</v>
      </c>
      <c r="V18" s="195">
        <v>42793</v>
      </c>
    </row>
    <row r="19" spans="1:23" ht="30" customHeight="1" thickTop="1" x14ac:dyDescent="0.15">
      <c r="A19" s="144"/>
      <c r="B19" s="154" t="s">
        <v>1</v>
      </c>
      <c r="C19" s="155"/>
      <c r="D19" s="156">
        <v>2.5</v>
      </c>
      <c r="E19" s="157"/>
      <c r="F19" s="156">
        <v>1.1000000000000001</v>
      </c>
      <c r="G19" s="157"/>
      <c r="H19" s="156">
        <v>2.2999999999999998</v>
      </c>
      <c r="I19" s="157"/>
      <c r="J19" s="191">
        <v>3.7</v>
      </c>
      <c r="K19" s="207"/>
      <c r="L19" s="156">
        <v>3</v>
      </c>
      <c r="M19" s="157"/>
      <c r="N19" s="156">
        <v>4.2</v>
      </c>
      <c r="O19" s="157"/>
      <c r="P19" s="156">
        <v>3.9</v>
      </c>
      <c r="Q19" s="157"/>
      <c r="R19" s="156">
        <v>10.1</v>
      </c>
      <c r="S19" s="157"/>
      <c r="T19" s="191">
        <v>10.6</v>
      </c>
      <c r="U19" s="218"/>
      <c r="V19" s="218"/>
      <c r="W19" s="143"/>
    </row>
    <row r="20" spans="1:23" ht="30" customHeight="1" x14ac:dyDescent="0.15">
      <c r="A20" s="144"/>
      <c r="B20" s="159" t="s">
        <v>2</v>
      </c>
      <c r="C20" s="160"/>
      <c r="D20" s="161">
        <v>2.4</v>
      </c>
      <c r="E20" s="162"/>
      <c r="F20" s="161">
        <v>3.2</v>
      </c>
      <c r="G20" s="162"/>
      <c r="H20" s="161">
        <v>4.8</v>
      </c>
      <c r="I20" s="162"/>
      <c r="J20" s="161">
        <v>3.2</v>
      </c>
      <c r="K20" s="158"/>
      <c r="L20" s="161">
        <v>3.2</v>
      </c>
      <c r="M20" s="162"/>
      <c r="N20" s="161" t="s">
        <v>69</v>
      </c>
      <c r="O20" s="162"/>
      <c r="P20" s="161">
        <v>3.6</v>
      </c>
      <c r="Q20" s="162"/>
      <c r="R20" s="161">
        <v>10</v>
      </c>
      <c r="S20" s="162"/>
      <c r="T20" s="161">
        <v>10.8</v>
      </c>
      <c r="U20" s="158"/>
      <c r="V20" s="158"/>
      <c r="W20" s="143"/>
    </row>
    <row r="21" spans="1:23" ht="30" customHeight="1" x14ac:dyDescent="0.15">
      <c r="A21" s="144"/>
      <c r="B21" s="159" t="s">
        <v>3</v>
      </c>
      <c r="C21" s="160">
        <v>2.6</v>
      </c>
      <c r="D21" s="161">
        <v>4.5999999999999996</v>
      </c>
      <c r="E21" s="162">
        <v>3.4</v>
      </c>
      <c r="F21" s="161">
        <v>4.2</v>
      </c>
      <c r="G21" s="162">
        <v>4.2</v>
      </c>
      <c r="H21" s="161">
        <v>4.7</v>
      </c>
      <c r="I21" s="162">
        <v>3.7</v>
      </c>
      <c r="J21" s="161">
        <v>3.7</v>
      </c>
      <c r="K21" s="158">
        <v>4.3</v>
      </c>
      <c r="L21" s="161">
        <v>3.8</v>
      </c>
      <c r="M21" s="162">
        <v>3.7</v>
      </c>
      <c r="N21" s="161">
        <v>4.3</v>
      </c>
      <c r="O21" s="162">
        <v>3.9</v>
      </c>
      <c r="P21" s="161">
        <v>4.5</v>
      </c>
      <c r="Q21" s="162">
        <v>10.1</v>
      </c>
      <c r="R21" s="161">
        <v>9.8000000000000007</v>
      </c>
      <c r="S21" s="162">
        <v>10.4</v>
      </c>
      <c r="T21" s="161">
        <v>10.8</v>
      </c>
      <c r="U21" s="158">
        <v>10.4</v>
      </c>
      <c r="V21" s="158" t="s">
        <v>225</v>
      </c>
      <c r="W21" s="143"/>
    </row>
    <row r="22" spans="1:23" ht="30" customHeight="1" x14ac:dyDescent="0.15">
      <c r="A22" s="144"/>
      <c r="B22" s="159" t="s">
        <v>13</v>
      </c>
      <c r="C22" s="160"/>
      <c r="D22" s="161">
        <v>3.6</v>
      </c>
      <c r="E22" s="162"/>
      <c r="F22" s="203">
        <v>2</v>
      </c>
      <c r="G22" s="162"/>
      <c r="H22" s="161">
        <v>3.6</v>
      </c>
      <c r="I22" s="162"/>
      <c r="J22" s="161">
        <v>4.3</v>
      </c>
      <c r="K22" s="158"/>
      <c r="L22" s="161">
        <v>4</v>
      </c>
      <c r="M22" s="162"/>
      <c r="N22" s="161">
        <v>3.7</v>
      </c>
      <c r="O22" s="162"/>
      <c r="P22" s="161">
        <v>4.3</v>
      </c>
      <c r="Q22" s="162"/>
      <c r="R22" s="161">
        <v>10.1</v>
      </c>
      <c r="S22" s="162"/>
      <c r="T22" s="161">
        <v>10.5</v>
      </c>
      <c r="U22" s="158"/>
      <c r="V22" s="158"/>
      <c r="W22" s="143"/>
    </row>
    <row r="23" spans="1:23" ht="30" customHeight="1" x14ac:dyDescent="0.15">
      <c r="A23" s="144"/>
      <c r="B23" s="159" t="s">
        <v>14</v>
      </c>
      <c r="C23" s="160"/>
      <c r="D23" s="161">
        <v>4</v>
      </c>
      <c r="E23" s="162"/>
      <c r="F23" s="161">
        <v>2.8</v>
      </c>
      <c r="G23" s="162"/>
      <c r="H23" s="161">
        <v>4.5999999999999996</v>
      </c>
      <c r="I23" s="162"/>
      <c r="J23" s="161">
        <v>3.7</v>
      </c>
      <c r="K23" s="158"/>
      <c r="L23" s="161">
        <v>3.4</v>
      </c>
      <c r="M23" s="162"/>
      <c r="N23" s="161" t="s">
        <v>69</v>
      </c>
      <c r="O23" s="162"/>
      <c r="P23" s="161">
        <v>7.7</v>
      </c>
      <c r="Q23" s="162"/>
      <c r="R23" s="161">
        <v>10.199999999999999</v>
      </c>
      <c r="S23" s="162"/>
      <c r="T23" s="161">
        <v>10.6</v>
      </c>
      <c r="U23" s="158"/>
      <c r="V23" s="158"/>
      <c r="W23" s="143"/>
    </row>
    <row r="24" spans="1:23" ht="30" customHeight="1" x14ac:dyDescent="0.15">
      <c r="A24" s="144"/>
      <c r="B24" s="159" t="s">
        <v>15</v>
      </c>
      <c r="C24" s="160"/>
      <c r="D24" s="161">
        <v>3.3</v>
      </c>
      <c r="E24" s="162"/>
      <c r="F24" s="161">
        <v>3.2</v>
      </c>
      <c r="G24" s="162"/>
      <c r="H24" s="161">
        <v>4.9000000000000004</v>
      </c>
      <c r="I24" s="162"/>
      <c r="J24" s="161">
        <v>3.6</v>
      </c>
      <c r="K24" s="158"/>
      <c r="L24" s="161">
        <v>3</v>
      </c>
      <c r="M24" s="162"/>
      <c r="N24" s="161">
        <v>3.4</v>
      </c>
      <c r="O24" s="162"/>
      <c r="P24" s="161">
        <v>5.9</v>
      </c>
      <c r="Q24" s="162"/>
      <c r="R24" s="161">
        <v>10.1</v>
      </c>
      <c r="S24" s="162"/>
      <c r="T24" s="161">
        <v>10.6</v>
      </c>
      <c r="U24" s="158"/>
      <c r="V24" s="158"/>
      <c r="W24" s="143"/>
    </row>
    <row r="25" spans="1:23" ht="30" customHeight="1" x14ac:dyDescent="0.15">
      <c r="A25" s="144"/>
      <c r="B25" s="159" t="s">
        <v>4</v>
      </c>
      <c r="C25" s="160">
        <v>2.7</v>
      </c>
      <c r="D25" s="161">
        <v>2.6</v>
      </c>
      <c r="E25" s="162">
        <v>2.6</v>
      </c>
      <c r="F25" s="161">
        <v>2.4</v>
      </c>
      <c r="G25" s="162">
        <v>2.4</v>
      </c>
      <c r="H25" s="161">
        <v>3</v>
      </c>
      <c r="I25" s="162">
        <v>5.2</v>
      </c>
      <c r="J25" s="161">
        <v>3.3</v>
      </c>
      <c r="K25" s="158">
        <v>3.9</v>
      </c>
      <c r="L25" s="161">
        <v>3.3</v>
      </c>
      <c r="M25" s="162">
        <v>4.9000000000000004</v>
      </c>
      <c r="N25" s="161">
        <v>3.5</v>
      </c>
      <c r="O25" s="162">
        <v>4.8</v>
      </c>
      <c r="P25" s="161">
        <v>3.8</v>
      </c>
      <c r="Q25" s="162">
        <v>10.199999999999999</v>
      </c>
      <c r="R25" s="161">
        <v>10</v>
      </c>
      <c r="S25" s="162">
        <v>10.3</v>
      </c>
      <c r="T25" s="161">
        <v>10.6</v>
      </c>
      <c r="U25" s="158" t="s">
        <v>69</v>
      </c>
      <c r="V25" s="158">
        <v>11</v>
      </c>
      <c r="W25" s="143"/>
    </row>
    <row r="26" spans="1:23" ht="15.75" customHeight="1" x14ac:dyDescent="0.15">
      <c r="A26" s="144"/>
      <c r="B26" s="144"/>
      <c r="C26" s="166"/>
      <c r="D26" s="167"/>
      <c r="E26" s="144"/>
      <c r="F26" s="144"/>
      <c r="G26" s="144"/>
      <c r="H26" s="144"/>
      <c r="I26" s="144"/>
      <c r="J26" s="144"/>
      <c r="K26" s="144"/>
      <c r="L26" s="144"/>
      <c r="M26" s="144"/>
      <c r="N26" s="144" t="s">
        <v>220</v>
      </c>
      <c r="O26" s="144"/>
      <c r="P26" s="144"/>
      <c r="Q26" s="144"/>
      <c r="R26" s="144"/>
      <c r="S26" s="144"/>
      <c r="T26" s="144"/>
      <c r="U26" s="144"/>
      <c r="V26" s="144"/>
    </row>
    <row r="27" spans="1:23" ht="15" customHeight="1" x14ac:dyDescent="0.15">
      <c r="A27" s="144"/>
      <c r="B27" s="147" t="s">
        <v>0</v>
      </c>
      <c r="C27" s="538" t="s">
        <v>37</v>
      </c>
      <c r="D27" s="539"/>
      <c r="E27" s="144"/>
      <c r="F27" s="144"/>
      <c r="G27" s="144"/>
      <c r="H27" s="144"/>
      <c r="I27" s="144"/>
      <c r="J27" s="144"/>
      <c r="K27" s="144"/>
      <c r="L27" s="144"/>
      <c r="M27" s="144"/>
      <c r="N27" s="144"/>
      <c r="O27" s="144"/>
      <c r="P27" s="144"/>
      <c r="R27" s="144"/>
      <c r="S27" s="144"/>
      <c r="T27" s="144" t="s">
        <v>227</v>
      </c>
    </row>
    <row r="28" spans="1:23" ht="15" customHeight="1" thickBot="1" x14ac:dyDescent="0.2">
      <c r="A28" s="144"/>
      <c r="B28" s="148" t="s">
        <v>16</v>
      </c>
      <c r="C28" s="195">
        <v>42800</v>
      </c>
      <c r="D28" s="194">
        <v>42815</v>
      </c>
      <c r="F28" t="s">
        <v>212</v>
      </c>
      <c r="G28" s="144"/>
      <c r="H28" s="144"/>
      <c r="I28" s="144"/>
      <c r="J28" s="144"/>
      <c r="K28" s="144"/>
      <c r="L28" s="144"/>
      <c r="M28" s="144"/>
      <c r="N28" s="144"/>
      <c r="O28" s="144"/>
      <c r="P28" s="144"/>
      <c r="Q28" s="144"/>
      <c r="R28" s="144"/>
      <c r="S28" s="144"/>
      <c r="T28" s="144" t="s">
        <v>228</v>
      </c>
    </row>
    <row r="29" spans="1:23" ht="30" customHeight="1" thickTop="1" x14ac:dyDescent="0.15">
      <c r="A29" s="144"/>
      <c r="B29" s="154" t="s">
        <v>1</v>
      </c>
      <c r="C29" s="215"/>
      <c r="D29" s="157"/>
      <c r="F29" s="143">
        <f t="shared" ref="F29:F35" si="0">MIN(C19:U19,C5:T5,C29:D29)</f>
        <v>1.1000000000000001</v>
      </c>
      <c r="G29" s="144"/>
      <c r="H29" s="144"/>
      <c r="I29" s="144"/>
      <c r="J29" s="144"/>
      <c r="K29" s="144"/>
      <c r="L29" s="144"/>
      <c r="M29" s="144"/>
      <c r="N29" s="144"/>
      <c r="O29" s="144"/>
      <c r="P29" s="144"/>
      <c r="Q29" s="144"/>
      <c r="R29" s="144"/>
      <c r="S29" s="144"/>
      <c r="T29" s="144"/>
    </row>
    <row r="30" spans="1:23" ht="30" customHeight="1" x14ac:dyDescent="0.15">
      <c r="A30" s="144"/>
      <c r="B30" s="159" t="s">
        <v>2</v>
      </c>
      <c r="C30" s="216"/>
      <c r="D30" s="162"/>
      <c r="F30" s="143">
        <f t="shared" si="0"/>
        <v>2.4</v>
      </c>
      <c r="G30" s="144"/>
      <c r="H30" s="144"/>
      <c r="I30" s="144"/>
      <c r="J30" s="144"/>
      <c r="K30" s="144"/>
      <c r="L30" s="144"/>
      <c r="M30" s="144"/>
      <c r="N30" s="144"/>
      <c r="O30" s="144"/>
      <c r="P30" s="144"/>
      <c r="Q30" s="144"/>
      <c r="R30" s="144"/>
      <c r="S30" s="144"/>
      <c r="T30" s="144"/>
    </row>
    <row r="31" spans="1:23" ht="30" customHeight="1" x14ac:dyDescent="0.15">
      <c r="A31" s="144"/>
      <c r="B31" s="159" t="s">
        <v>3</v>
      </c>
      <c r="C31" s="216">
        <v>10.3</v>
      </c>
      <c r="D31" s="162">
        <v>10.9</v>
      </c>
      <c r="F31" s="143">
        <f t="shared" si="0"/>
        <v>2.6</v>
      </c>
      <c r="G31" s="144"/>
      <c r="H31" s="144"/>
      <c r="I31" s="144"/>
      <c r="J31" s="144"/>
      <c r="K31" s="144"/>
      <c r="L31" s="144"/>
      <c r="M31" s="144"/>
      <c r="N31" s="144"/>
      <c r="O31" s="144"/>
      <c r="P31" s="144"/>
      <c r="Q31" s="144"/>
      <c r="R31" s="144"/>
      <c r="S31" s="144"/>
      <c r="T31" s="144"/>
    </row>
    <row r="32" spans="1:23" ht="30" customHeight="1" x14ac:dyDescent="0.15">
      <c r="A32" s="144"/>
      <c r="B32" s="159" t="s">
        <v>13</v>
      </c>
      <c r="C32" s="216"/>
      <c r="D32" s="162"/>
      <c r="F32" s="143">
        <f t="shared" si="0"/>
        <v>2</v>
      </c>
      <c r="G32" s="144"/>
      <c r="H32" s="144"/>
      <c r="I32" s="144"/>
      <c r="J32" s="144"/>
      <c r="K32" s="144"/>
      <c r="L32" s="144"/>
      <c r="M32" s="144"/>
      <c r="N32" s="144"/>
      <c r="O32" s="144"/>
      <c r="P32" s="144"/>
      <c r="Q32" s="144"/>
      <c r="R32" s="144"/>
      <c r="S32" s="144"/>
      <c r="T32" s="144"/>
    </row>
    <row r="33" spans="1:20" ht="30" customHeight="1" x14ac:dyDescent="0.15">
      <c r="A33" s="144"/>
      <c r="B33" s="159" t="s">
        <v>14</v>
      </c>
      <c r="C33" s="216"/>
      <c r="D33" s="162"/>
      <c r="F33" s="143">
        <f t="shared" si="0"/>
        <v>2.5</v>
      </c>
      <c r="G33" s="144"/>
      <c r="H33" s="144"/>
      <c r="I33" s="144"/>
      <c r="J33" s="144"/>
      <c r="K33" s="144"/>
      <c r="L33" s="144"/>
      <c r="M33" s="144"/>
      <c r="N33" s="144"/>
      <c r="O33" s="144"/>
      <c r="P33" s="144"/>
      <c r="Q33" s="144"/>
      <c r="R33" s="144"/>
      <c r="S33" s="144"/>
      <c r="T33" s="144"/>
    </row>
    <row r="34" spans="1:20" ht="30" customHeight="1" x14ac:dyDescent="0.15">
      <c r="A34" s="144"/>
      <c r="B34" s="159" t="s">
        <v>15</v>
      </c>
      <c r="C34" s="216"/>
      <c r="D34" s="162"/>
      <c r="F34" s="143">
        <f t="shared" si="0"/>
        <v>3</v>
      </c>
      <c r="G34" s="144"/>
      <c r="H34" s="144"/>
      <c r="I34" s="144"/>
      <c r="J34" s="144"/>
      <c r="K34" s="144"/>
      <c r="L34" s="144"/>
      <c r="M34" s="144"/>
      <c r="N34" s="144"/>
      <c r="O34" s="144"/>
      <c r="P34" s="144"/>
      <c r="Q34" s="144"/>
      <c r="R34" s="144"/>
      <c r="S34" s="144"/>
      <c r="T34" s="144"/>
    </row>
    <row r="35" spans="1:20" ht="30" customHeight="1" x14ac:dyDescent="0.15">
      <c r="A35" s="144"/>
      <c r="B35" s="159" t="s">
        <v>4</v>
      </c>
      <c r="C35" s="216">
        <v>10.3</v>
      </c>
      <c r="D35" s="162" t="s">
        <v>69</v>
      </c>
      <c r="F35" s="143">
        <f t="shared" si="0"/>
        <v>2.4</v>
      </c>
      <c r="G35" s="144"/>
      <c r="H35" s="144"/>
      <c r="I35" s="144"/>
      <c r="J35" s="144"/>
      <c r="K35" s="144"/>
      <c r="L35" s="144"/>
      <c r="M35" s="144"/>
      <c r="N35" s="144"/>
      <c r="O35" s="144"/>
      <c r="P35" s="144"/>
      <c r="Q35" s="144"/>
      <c r="R35" s="144"/>
      <c r="S35" s="144"/>
      <c r="T35" s="144"/>
    </row>
    <row r="37" spans="1:20" x14ac:dyDescent="0.15">
      <c r="D37" t="s">
        <v>226</v>
      </c>
    </row>
  </sheetData>
  <mergeCells count="12">
    <mergeCell ref="C27:D27"/>
    <mergeCell ref="C3:E3"/>
    <mergeCell ref="F3:H3"/>
    <mergeCell ref="I3:K3"/>
    <mergeCell ref="L3:N3"/>
    <mergeCell ref="O3:Q3"/>
    <mergeCell ref="R3:T3"/>
    <mergeCell ref="C17:F17"/>
    <mergeCell ref="S17:V17"/>
    <mergeCell ref="G17:J17"/>
    <mergeCell ref="K17:N17"/>
    <mergeCell ref="O17:R17"/>
  </mergeCells>
  <phoneticPr fontId="4"/>
  <pageMargins left="0.52" right="0.2" top="0.2" bottom="0.22" header="0.2" footer="0.2"/>
  <pageSetup paperSize="9" scale="73"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pageSetUpPr fitToPage="1"/>
  </sheetPr>
  <dimension ref="A1:AD22"/>
  <sheetViews>
    <sheetView view="pageBreakPreview" topLeftCell="B1" zoomScale="85" zoomScaleNormal="82" zoomScaleSheetLayoutView="85" workbookViewId="0">
      <pane xSplit="5" ySplit="2" topLeftCell="G3" activePane="bottomRight" state="frozen"/>
      <selection activeCell="B1" sqref="B1"/>
      <selection pane="topRight" activeCell="G1" sqref="G1"/>
      <selection pane="bottomLeft" activeCell="B3" sqref="B3"/>
      <selection pane="bottomRight" activeCell="X11" sqref="X11"/>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5.25" style="84" customWidth="1"/>
    <col min="6" max="6" width="4.5" style="84" customWidth="1"/>
    <col min="7" max="16384" width="9" style="84"/>
  </cols>
  <sheetData>
    <row r="1" spans="1:30" x14ac:dyDescent="0.15">
      <c r="A1" s="544" t="s">
        <v>231</v>
      </c>
      <c r="B1" s="546" t="s">
        <v>111</v>
      </c>
      <c r="C1" s="546"/>
      <c r="D1" s="82" t="s">
        <v>112</v>
      </c>
      <c r="E1" s="548" t="s">
        <v>113</v>
      </c>
      <c r="F1" s="546"/>
      <c r="G1" s="572" t="s">
        <v>230</v>
      </c>
      <c r="H1" s="572">
        <v>42849</v>
      </c>
      <c r="I1" s="572" t="s">
        <v>232</v>
      </c>
      <c r="J1" s="574">
        <v>42877</v>
      </c>
      <c r="K1" s="572" t="s">
        <v>233</v>
      </c>
      <c r="L1" s="572">
        <v>42905</v>
      </c>
      <c r="M1" s="572" t="s">
        <v>234</v>
      </c>
      <c r="N1" s="572">
        <v>42934</v>
      </c>
      <c r="O1" s="572" t="s">
        <v>213</v>
      </c>
      <c r="P1" s="574">
        <v>42968</v>
      </c>
      <c r="Q1" s="572" t="s">
        <v>235</v>
      </c>
      <c r="R1" s="572">
        <v>42997</v>
      </c>
      <c r="S1" s="572" t="s">
        <v>238</v>
      </c>
      <c r="T1" s="572">
        <v>43024</v>
      </c>
      <c r="U1" s="550" t="s">
        <v>240</v>
      </c>
      <c r="V1" s="552">
        <v>43059</v>
      </c>
      <c r="W1" s="542" t="s">
        <v>241</v>
      </c>
      <c r="X1" s="542">
        <v>43087</v>
      </c>
      <c r="Y1" s="542" t="s">
        <v>221</v>
      </c>
      <c r="Z1" s="542">
        <v>43122</v>
      </c>
      <c r="AA1" s="554" t="s">
        <v>243</v>
      </c>
      <c r="AB1" s="542">
        <v>43150</v>
      </c>
      <c r="AC1" s="542" t="s">
        <v>245</v>
      </c>
      <c r="AD1" s="558">
        <v>43178</v>
      </c>
    </row>
    <row r="2" spans="1:30" ht="12.75" thickBot="1" x14ac:dyDescent="0.2">
      <c r="A2" s="545"/>
      <c r="B2" s="547"/>
      <c r="C2" s="547"/>
      <c r="D2" s="85" t="s">
        <v>120</v>
      </c>
      <c r="E2" s="549"/>
      <c r="F2" s="547"/>
      <c r="G2" s="573"/>
      <c r="H2" s="573"/>
      <c r="I2" s="573"/>
      <c r="J2" s="575"/>
      <c r="K2" s="573"/>
      <c r="L2" s="573"/>
      <c r="M2" s="573"/>
      <c r="N2" s="573"/>
      <c r="O2" s="573"/>
      <c r="P2" s="575"/>
      <c r="Q2" s="573"/>
      <c r="R2" s="573"/>
      <c r="S2" s="573"/>
      <c r="T2" s="573"/>
      <c r="U2" s="551"/>
      <c r="V2" s="553"/>
      <c r="W2" s="543"/>
      <c r="X2" s="543"/>
      <c r="Y2" s="543"/>
      <c r="Z2" s="543"/>
      <c r="AA2" s="555"/>
      <c r="AB2" s="543"/>
      <c r="AC2" s="543"/>
      <c r="AD2" s="559"/>
    </row>
    <row r="3" spans="1:30" ht="29.25" customHeight="1" x14ac:dyDescent="0.15">
      <c r="A3" s="548" t="s">
        <v>121</v>
      </c>
      <c r="B3" s="546" t="s">
        <v>122</v>
      </c>
      <c r="C3" s="546" t="s">
        <v>123</v>
      </c>
      <c r="D3" s="564">
        <v>0.5</v>
      </c>
      <c r="E3" s="83" t="s">
        <v>124</v>
      </c>
      <c r="F3" s="81" t="s">
        <v>125</v>
      </c>
      <c r="G3" s="171">
        <v>12.5</v>
      </c>
      <c r="H3" s="172">
        <v>14.9</v>
      </c>
      <c r="I3" s="172">
        <v>19</v>
      </c>
      <c r="J3" s="172">
        <v>23.8</v>
      </c>
      <c r="K3" s="172">
        <v>22.7</v>
      </c>
      <c r="L3" s="172">
        <v>24.31</v>
      </c>
      <c r="M3" s="172">
        <v>25</v>
      </c>
      <c r="N3" s="172">
        <v>28.98</v>
      </c>
      <c r="O3" s="172">
        <v>29.46</v>
      </c>
      <c r="P3" s="172">
        <v>30.49</v>
      </c>
      <c r="Q3" s="172">
        <v>25.8</v>
      </c>
      <c r="R3" s="172">
        <v>23.96</v>
      </c>
      <c r="S3" s="172">
        <v>22.81</v>
      </c>
      <c r="T3" s="172">
        <v>21</v>
      </c>
      <c r="U3" s="87">
        <v>16</v>
      </c>
      <c r="V3" s="136">
        <v>11.8</v>
      </c>
      <c r="W3" s="89">
        <v>10.4</v>
      </c>
      <c r="X3" s="89">
        <v>6.74</v>
      </c>
      <c r="Y3" s="89">
        <v>6.28</v>
      </c>
      <c r="Z3" s="89">
        <v>6.7</v>
      </c>
      <c r="AA3" s="89">
        <v>5.2</v>
      </c>
      <c r="AB3" s="89">
        <v>5.3</v>
      </c>
      <c r="AC3" s="89">
        <v>9.1</v>
      </c>
      <c r="AD3" s="90">
        <v>11.1</v>
      </c>
    </row>
    <row r="4" spans="1:30" ht="29.25" customHeight="1" x14ac:dyDescent="0.15">
      <c r="A4" s="560"/>
      <c r="B4" s="562"/>
      <c r="C4" s="562"/>
      <c r="D4" s="565"/>
      <c r="E4" s="93" t="s">
        <v>126</v>
      </c>
      <c r="F4" s="94" t="s">
        <v>120</v>
      </c>
      <c r="G4" s="173">
        <v>2.2999999999999998</v>
      </c>
      <c r="H4" s="174">
        <v>4</v>
      </c>
      <c r="I4" s="175">
        <v>2.5</v>
      </c>
      <c r="J4" s="175">
        <v>2.7</v>
      </c>
      <c r="K4" s="198">
        <v>1.9</v>
      </c>
      <c r="L4" s="198">
        <v>1.9</v>
      </c>
      <c r="M4" s="174">
        <v>1.9</v>
      </c>
      <c r="N4" s="199">
        <v>2.2000000000000002</v>
      </c>
      <c r="O4" s="198">
        <v>2.4</v>
      </c>
      <c r="P4" s="174">
        <v>2.9</v>
      </c>
      <c r="Q4" s="198">
        <v>2</v>
      </c>
      <c r="R4" s="174">
        <v>2.5</v>
      </c>
      <c r="S4" s="174">
        <v>3.5</v>
      </c>
      <c r="T4" s="198">
        <v>2.8</v>
      </c>
      <c r="U4" s="120">
        <v>1.9</v>
      </c>
      <c r="V4" s="137">
        <v>0.6</v>
      </c>
      <c r="W4" s="97">
        <v>2.7</v>
      </c>
      <c r="X4" s="97">
        <v>2.2999999999999998</v>
      </c>
      <c r="Y4" s="97">
        <v>1.8</v>
      </c>
      <c r="Z4" s="97">
        <v>2.5</v>
      </c>
      <c r="AA4" s="98">
        <v>1.8</v>
      </c>
      <c r="AB4" s="98">
        <v>2.4</v>
      </c>
      <c r="AC4" s="97">
        <v>2.2000000000000002</v>
      </c>
      <c r="AD4" s="99">
        <v>3.5</v>
      </c>
    </row>
    <row r="5" spans="1:30" ht="29.25" customHeight="1" x14ac:dyDescent="0.15">
      <c r="A5" s="560"/>
      <c r="B5" s="562"/>
      <c r="C5" s="562"/>
      <c r="D5" s="565"/>
      <c r="E5" s="93" t="s">
        <v>129</v>
      </c>
      <c r="F5" s="94" t="s">
        <v>130</v>
      </c>
      <c r="G5" s="176">
        <v>97</v>
      </c>
      <c r="H5" s="177">
        <v>117</v>
      </c>
      <c r="I5" s="178">
        <v>102</v>
      </c>
      <c r="J5" s="178">
        <v>116</v>
      </c>
      <c r="K5" s="178">
        <v>100</v>
      </c>
      <c r="L5" s="177">
        <v>108</v>
      </c>
      <c r="M5" s="177">
        <v>103</v>
      </c>
      <c r="N5" s="177">
        <v>106</v>
      </c>
      <c r="O5" s="177">
        <v>100.9</v>
      </c>
      <c r="P5" s="177">
        <v>119</v>
      </c>
      <c r="Q5" s="177">
        <v>100</v>
      </c>
      <c r="R5" s="177">
        <v>101</v>
      </c>
      <c r="S5" s="177">
        <v>95.7</v>
      </c>
      <c r="T5" s="177">
        <v>91</v>
      </c>
      <c r="U5" s="100">
        <v>98</v>
      </c>
      <c r="V5" s="138">
        <v>96.1</v>
      </c>
      <c r="W5" s="103">
        <v>100</v>
      </c>
      <c r="X5" s="103">
        <v>100</v>
      </c>
      <c r="Y5" s="103">
        <v>96</v>
      </c>
      <c r="Z5" s="103">
        <v>102</v>
      </c>
      <c r="AA5" s="101">
        <v>96</v>
      </c>
      <c r="AB5" s="101">
        <v>103</v>
      </c>
      <c r="AC5" s="103">
        <v>98</v>
      </c>
      <c r="AD5" s="104">
        <v>106</v>
      </c>
    </row>
    <row r="6" spans="1:30" ht="29.25" customHeight="1" thickBot="1" x14ac:dyDescent="0.2">
      <c r="A6" s="561"/>
      <c r="B6" s="563"/>
      <c r="C6" s="563"/>
      <c r="D6" s="566"/>
      <c r="E6" s="84" t="s">
        <v>131</v>
      </c>
      <c r="F6" s="107" t="s">
        <v>132</v>
      </c>
      <c r="G6" s="179">
        <v>10.3</v>
      </c>
      <c r="H6" s="180">
        <v>11.8</v>
      </c>
      <c r="I6" s="180">
        <v>9.5</v>
      </c>
      <c r="J6" s="180">
        <v>9.8000000000000007</v>
      </c>
      <c r="K6" s="180">
        <v>8.6</v>
      </c>
      <c r="L6" s="180">
        <v>9.1</v>
      </c>
      <c r="M6" s="180">
        <v>8.5</v>
      </c>
      <c r="N6" s="180">
        <v>8.1</v>
      </c>
      <c r="O6" s="180">
        <v>7.7</v>
      </c>
      <c r="P6" s="180">
        <v>8.9</v>
      </c>
      <c r="Q6" s="180">
        <v>8.1</v>
      </c>
      <c r="R6" s="180">
        <v>8.5299999999999994</v>
      </c>
      <c r="S6" s="180">
        <v>8.24</v>
      </c>
      <c r="T6" s="180">
        <v>8.1</v>
      </c>
      <c r="U6" s="123">
        <v>9.6999999999999993</v>
      </c>
      <c r="V6" s="139">
        <v>10.4</v>
      </c>
      <c r="W6" s="110">
        <v>11.2</v>
      </c>
      <c r="X6" s="110">
        <v>12.2</v>
      </c>
      <c r="Y6" s="110">
        <v>11.9</v>
      </c>
      <c r="Z6" s="110">
        <v>12.5</v>
      </c>
      <c r="AA6" s="110">
        <v>12.2</v>
      </c>
      <c r="AB6" s="110">
        <v>13.1</v>
      </c>
      <c r="AC6" s="110">
        <v>11.3</v>
      </c>
      <c r="AD6" s="111">
        <v>11.6</v>
      </c>
    </row>
    <row r="7" spans="1:30" ht="29.25" customHeight="1" x14ac:dyDescent="0.15">
      <c r="A7" s="548" t="s">
        <v>133</v>
      </c>
      <c r="B7" s="546" t="s">
        <v>134</v>
      </c>
      <c r="C7" s="546" t="s">
        <v>135</v>
      </c>
      <c r="D7" s="564">
        <v>0.5</v>
      </c>
      <c r="E7" s="83" t="s">
        <v>124</v>
      </c>
      <c r="F7" s="81" t="s">
        <v>125</v>
      </c>
      <c r="G7" s="172">
        <v>10.6</v>
      </c>
      <c r="H7" s="172">
        <v>12.8</v>
      </c>
      <c r="I7" s="172">
        <v>15</v>
      </c>
      <c r="J7" s="172">
        <v>19.5</v>
      </c>
      <c r="K7" s="172">
        <v>19.7</v>
      </c>
      <c r="L7" s="172">
        <v>21.3</v>
      </c>
      <c r="M7" s="172">
        <v>24.1</v>
      </c>
      <c r="N7" s="172">
        <v>28.5</v>
      </c>
      <c r="O7" s="172">
        <v>29.1</v>
      </c>
      <c r="P7" s="172">
        <v>28.18</v>
      </c>
      <c r="Q7" s="172">
        <v>25.5</v>
      </c>
      <c r="R7" s="172">
        <v>24.01</v>
      </c>
      <c r="S7" s="172">
        <v>22.86</v>
      </c>
      <c r="T7" s="172">
        <v>21.2</v>
      </c>
      <c r="U7" s="87">
        <v>16.399999999999999</v>
      </c>
      <c r="V7" s="136">
        <v>14.5</v>
      </c>
      <c r="W7" s="89">
        <v>12.9</v>
      </c>
      <c r="X7" s="89">
        <v>10.81</v>
      </c>
      <c r="Y7" s="89">
        <v>9.19</v>
      </c>
      <c r="Z7" s="89">
        <v>8.6999999999999993</v>
      </c>
      <c r="AA7" s="89">
        <v>7.8</v>
      </c>
      <c r="AB7" s="89">
        <v>7.3</v>
      </c>
      <c r="AC7" s="89">
        <v>8</v>
      </c>
      <c r="AD7" s="90">
        <v>8.6999999999999993</v>
      </c>
    </row>
    <row r="8" spans="1:30" ht="29.25" customHeight="1" x14ac:dyDescent="0.15">
      <c r="A8" s="567"/>
      <c r="B8" s="562"/>
      <c r="C8" s="562"/>
      <c r="D8" s="565"/>
      <c r="E8" s="86" t="s">
        <v>126</v>
      </c>
      <c r="F8" s="94" t="s">
        <v>120</v>
      </c>
      <c r="G8" s="175">
        <v>7</v>
      </c>
      <c r="H8" s="175">
        <v>6.1</v>
      </c>
      <c r="I8" s="175">
        <v>5.8</v>
      </c>
      <c r="J8" s="175">
        <v>5.5</v>
      </c>
      <c r="K8" s="175">
        <v>5.8</v>
      </c>
      <c r="L8" s="175">
        <v>4.7</v>
      </c>
      <c r="M8" s="175">
        <v>5.9</v>
      </c>
      <c r="N8" s="175">
        <v>6.5</v>
      </c>
      <c r="O8" s="175">
        <v>6.1</v>
      </c>
      <c r="P8" s="174">
        <v>5.5</v>
      </c>
      <c r="Q8" s="175">
        <v>6.4</v>
      </c>
      <c r="R8" s="175">
        <v>8.1</v>
      </c>
      <c r="S8" s="175">
        <v>6.5</v>
      </c>
      <c r="T8" s="175">
        <v>6.9</v>
      </c>
      <c r="U8" s="120">
        <v>3</v>
      </c>
      <c r="V8" s="137">
        <v>4.2</v>
      </c>
      <c r="W8" s="97">
        <v>6.6</v>
      </c>
      <c r="X8" s="97">
        <v>6.8</v>
      </c>
      <c r="Y8" s="97">
        <v>7.9</v>
      </c>
      <c r="Z8" s="97">
        <v>6</v>
      </c>
      <c r="AA8" s="97">
        <v>5.8</v>
      </c>
      <c r="AB8" s="97">
        <v>7</v>
      </c>
      <c r="AC8" s="97">
        <v>6.9</v>
      </c>
      <c r="AD8" s="99">
        <v>5.8</v>
      </c>
    </row>
    <row r="9" spans="1:30" ht="29.25" customHeight="1" x14ac:dyDescent="0.15">
      <c r="A9" s="567"/>
      <c r="B9" s="562"/>
      <c r="C9" s="562"/>
      <c r="D9" s="565"/>
      <c r="E9" s="93" t="s">
        <v>129</v>
      </c>
      <c r="F9" s="94" t="s">
        <v>130</v>
      </c>
      <c r="G9" s="182">
        <v>107</v>
      </c>
      <c r="H9" s="183">
        <v>112</v>
      </c>
      <c r="I9" s="183">
        <v>121</v>
      </c>
      <c r="J9" s="183">
        <v>126</v>
      </c>
      <c r="K9" s="183">
        <v>112</v>
      </c>
      <c r="L9" s="183">
        <v>113</v>
      </c>
      <c r="M9" s="178">
        <v>112</v>
      </c>
      <c r="N9" s="178">
        <v>109</v>
      </c>
      <c r="O9" s="178">
        <v>106</v>
      </c>
      <c r="P9" s="177">
        <v>105</v>
      </c>
      <c r="Q9" s="178">
        <v>98</v>
      </c>
      <c r="R9" s="178">
        <v>98.9</v>
      </c>
      <c r="S9" s="178">
        <v>98.6</v>
      </c>
      <c r="T9" s="178">
        <v>100</v>
      </c>
      <c r="U9" s="100">
        <v>93</v>
      </c>
      <c r="V9" s="138">
        <v>92</v>
      </c>
      <c r="W9" s="103">
        <v>94</v>
      </c>
      <c r="X9" s="103">
        <v>90</v>
      </c>
      <c r="Y9" s="103">
        <v>90</v>
      </c>
      <c r="Z9" s="103">
        <v>86</v>
      </c>
      <c r="AA9" s="103">
        <v>89</v>
      </c>
      <c r="AB9" s="103">
        <v>92</v>
      </c>
      <c r="AC9" s="103">
        <v>99</v>
      </c>
      <c r="AD9" s="104">
        <v>102</v>
      </c>
    </row>
    <row r="10" spans="1:30" ht="29.25" customHeight="1" thickBot="1" x14ac:dyDescent="0.2">
      <c r="A10" s="568"/>
      <c r="B10" s="547"/>
      <c r="C10" s="547"/>
      <c r="D10" s="569"/>
      <c r="E10" s="84" t="s">
        <v>131</v>
      </c>
      <c r="F10" s="107" t="s">
        <v>132</v>
      </c>
      <c r="G10" s="184">
        <v>11.9</v>
      </c>
      <c r="H10" s="185">
        <v>11.8</v>
      </c>
      <c r="I10" s="185">
        <v>12.2</v>
      </c>
      <c r="J10" s="185">
        <v>11.6</v>
      </c>
      <c r="K10" s="185">
        <v>10.199999999999999</v>
      </c>
      <c r="L10" s="185">
        <v>10</v>
      </c>
      <c r="M10" s="186">
        <v>9.4</v>
      </c>
      <c r="N10" s="186">
        <v>8.5</v>
      </c>
      <c r="O10" s="186">
        <v>8.1999999999999993</v>
      </c>
      <c r="P10" s="186">
        <v>8.1999999999999993</v>
      </c>
      <c r="Q10" s="186">
        <v>8</v>
      </c>
      <c r="R10" s="186">
        <v>8.32</v>
      </c>
      <c r="S10" s="186">
        <v>8.48</v>
      </c>
      <c r="T10" s="186">
        <v>8.8000000000000007</v>
      </c>
      <c r="U10" s="115">
        <v>9.1</v>
      </c>
      <c r="V10" s="140">
        <v>9.4</v>
      </c>
      <c r="W10" s="117">
        <v>10</v>
      </c>
      <c r="X10" s="117">
        <v>9.9</v>
      </c>
      <c r="Y10" s="117">
        <v>10.4</v>
      </c>
      <c r="Z10" s="117">
        <v>10</v>
      </c>
      <c r="AA10" s="117">
        <v>10.6</v>
      </c>
      <c r="AB10" s="117">
        <v>11.1</v>
      </c>
      <c r="AC10" s="117">
        <v>11.7</v>
      </c>
      <c r="AD10" s="118">
        <v>11.9</v>
      </c>
    </row>
    <row r="11" spans="1:30" ht="29.25" customHeight="1" x14ac:dyDescent="0.15">
      <c r="A11" s="568"/>
      <c r="B11" s="546" t="s">
        <v>136</v>
      </c>
      <c r="C11" s="546" t="s">
        <v>137</v>
      </c>
      <c r="D11" s="564">
        <v>0.5</v>
      </c>
      <c r="E11" s="83" t="s">
        <v>124</v>
      </c>
      <c r="F11" s="81" t="s">
        <v>125</v>
      </c>
      <c r="G11" s="171">
        <v>9.8000000000000007</v>
      </c>
      <c r="H11" s="171">
        <v>10.6</v>
      </c>
      <c r="I11" s="171">
        <v>14.5</v>
      </c>
      <c r="J11" s="171">
        <v>19.8</v>
      </c>
      <c r="K11" s="171">
        <v>19.3</v>
      </c>
      <c r="L11" s="171">
        <v>21.8</v>
      </c>
      <c r="M11" s="172">
        <v>24.4</v>
      </c>
      <c r="N11" s="172">
        <v>28.07</v>
      </c>
      <c r="O11" s="172">
        <v>28.6</v>
      </c>
      <c r="P11" s="172">
        <v>27.94</v>
      </c>
      <c r="Q11" s="172">
        <v>24.92</v>
      </c>
      <c r="R11" s="172">
        <v>22.76</v>
      </c>
      <c r="S11" s="172">
        <v>22.09</v>
      </c>
      <c r="T11" s="172">
        <v>20.9</v>
      </c>
      <c r="U11" s="87">
        <v>15.7</v>
      </c>
      <c r="V11" s="136">
        <v>14</v>
      </c>
      <c r="W11" s="89">
        <v>12.8</v>
      </c>
      <c r="X11" s="89">
        <v>10.81</v>
      </c>
      <c r="Y11" s="89">
        <v>9.1199999999999992</v>
      </c>
      <c r="Z11" s="89">
        <v>8.6</v>
      </c>
      <c r="AA11" s="89">
        <v>7.8</v>
      </c>
      <c r="AB11" s="89">
        <v>7.2</v>
      </c>
      <c r="AC11" s="89">
        <v>7.6</v>
      </c>
      <c r="AD11" s="90">
        <v>8.4</v>
      </c>
    </row>
    <row r="12" spans="1:30" ht="29.25" customHeight="1" x14ac:dyDescent="0.15">
      <c r="A12" s="568"/>
      <c r="B12" s="570"/>
      <c r="C12" s="570"/>
      <c r="D12" s="565"/>
      <c r="E12" s="91" t="s">
        <v>126</v>
      </c>
      <c r="F12" s="92" t="s">
        <v>138</v>
      </c>
      <c r="G12" s="187">
        <v>3</v>
      </c>
      <c r="H12" s="187">
        <v>6.8</v>
      </c>
      <c r="I12" s="173">
        <v>5.9</v>
      </c>
      <c r="J12" s="173">
        <v>6</v>
      </c>
      <c r="K12" s="173">
        <v>5.9</v>
      </c>
      <c r="L12" s="173">
        <v>4.7</v>
      </c>
      <c r="M12" s="173">
        <v>5.0999999999999996</v>
      </c>
      <c r="N12" s="187">
        <v>5.5</v>
      </c>
      <c r="O12" s="187">
        <v>5</v>
      </c>
      <c r="P12" s="173">
        <v>6.3</v>
      </c>
      <c r="Q12" s="175">
        <v>7.6</v>
      </c>
      <c r="R12" s="175">
        <v>7.3</v>
      </c>
      <c r="S12" s="174">
        <v>6.5</v>
      </c>
      <c r="T12" s="174">
        <v>6.1</v>
      </c>
      <c r="U12" s="95">
        <v>3</v>
      </c>
      <c r="V12" s="141">
        <v>5.5</v>
      </c>
      <c r="W12" s="98">
        <v>7.5</v>
      </c>
      <c r="X12" s="98">
        <v>7.8</v>
      </c>
      <c r="Y12" s="98">
        <v>6</v>
      </c>
      <c r="Z12" s="98">
        <v>6.1</v>
      </c>
      <c r="AA12" s="98">
        <v>7.1</v>
      </c>
      <c r="AB12" s="98">
        <v>7.5</v>
      </c>
      <c r="AC12" s="98">
        <v>7</v>
      </c>
      <c r="AD12" s="121">
        <v>4.7</v>
      </c>
    </row>
    <row r="13" spans="1:30" ht="29.25" customHeight="1" x14ac:dyDescent="0.15">
      <c r="A13" s="568"/>
      <c r="B13" s="570"/>
      <c r="C13" s="570"/>
      <c r="D13" s="565"/>
      <c r="E13" s="93" t="s">
        <v>129</v>
      </c>
      <c r="F13" s="94" t="s">
        <v>130</v>
      </c>
      <c r="G13" s="176">
        <v>103</v>
      </c>
      <c r="H13" s="176">
        <v>103</v>
      </c>
      <c r="I13" s="183">
        <v>118</v>
      </c>
      <c r="J13" s="183">
        <v>122</v>
      </c>
      <c r="K13" s="183">
        <v>110</v>
      </c>
      <c r="L13" s="183">
        <v>116</v>
      </c>
      <c r="M13" s="183">
        <v>116</v>
      </c>
      <c r="N13" s="176">
        <v>109</v>
      </c>
      <c r="O13" s="176">
        <v>109</v>
      </c>
      <c r="P13" s="183">
        <v>106</v>
      </c>
      <c r="Q13" s="178">
        <v>100</v>
      </c>
      <c r="R13" s="178">
        <v>94.9</v>
      </c>
      <c r="S13" s="177">
        <v>100.1</v>
      </c>
      <c r="T13" s="177">
        <v>99</v>
      </c>
      <c r="U13" s="113">
        <v>94</v>
      </c>
      <c r="V13" s="142">
        <v>92</v>
      </c>
      <c r="W13" s="101">
        <v>93</v>
      </c>
      <c r="X13" s="101">
        <v>89</v>
      </c>
      <c r="Y13" s="101">
        <v>90</v>
      </c>
      <c r="Z13" s="101">
        <v>86</v>
      </c>
      <c r="AA13" s="101">
        <v>90</v>
      </c>
      <c r="AB13" s="101">
        <v>92</v>
      </c>
      <c r="AC13" s="101">
        <v>97</v>
      </c>
      <c r="AD13" s="122">
        <v>99</v>
      </c>
    </row>
    <row r="14" spans="1:30" ht="29.25" customHeight="1" thickBot="1" x14ac:dyDescent="0.2">
      <c r="A14" s="568"/>
      <c r="B14" s="571"/>
      <c r="C14" s="571"/>
      <c r="D14" s="569"/>
      <c r="E14" s="84" t="s">
        <v>131</v>
      </c>
      <c r="F14" s="107" t="s">
        <v>132</v>
      </c>
      <c r="G14" s="185">
        <v>11.7</v>
      </c>
      <c r="H14" s="185">
        <v>11.4</v>
      </c>
      <c r="I14" s="185">
        <v>12</v>
      </c>
      <c r="J14" s="185">
        <v>11.1</v>
      </c>
      <c r="K14" s="185">
        <v>10.1</v>
      </c>
      <c r="L14" s="185">
        <v>10.199999999999999</v>
      </c>
      <c r="M14" s="186">
        <v>9.6999999999999993</v>
      </c>
      <c r="N14" s="186">
        <v>8.6</v>
      </c>
      <c r="O14" s="186">
        <v>8.4</v>
      </c>
      <c r="P14" s="186">
        <v>8.3000000000000007</v>
      </c>
      <c r="Q14" s="186">
        <v>8.3000000000000007</v>
      </c>
      <c r="R14" s="186">
        <v>8.18</v>
      </c>
      <c r="S14" s="186">
        <v>8.74</v>
      </c>
      <c r="T14" s="186">
        <v>8.8000000000000007</v>
      </c>
      <c r="U14" s="116">
        <v>9.3000000000000007</v>
      </c>
      <c r="V14" s="140">
        <v>9.5</v>
      </c>
      <c r="W14" s="117">
        <v>9.9</v>
      </c>
      <c r="X14" s="117">
        <v>9.9</v>
      </c>
      <c r="Y14" s="117">
        <v>10.3</v>
      </c>
      <c r="Z14" s="117">
        <v>10.1</v>
      </c>
      <c r="AA14" s="117">
        <v>10.7</v>
      </c>
      <c r="AB14" s="117">
        <v>11.2</v>
      </c>
      <c r="AC14" s="117">
        <v>11.6</v>
      </c>
      <c r="AD14" s="118">
        <v>11.7</v>
      </c>
    </row>
    <row r="15" spans="1:30" ht="29.25" customHeight="1" x14ac:dyDescent="0.15">
      <c r="A15" s="568"/>
      <c r="B15" s="571"/>
      <c r="C15" s="571"/>
      <c r="D15" s="564">
        <v>90</v>
      </c>
      <c r="E15" s="83" t="s">
        <v>124</v>
      </c>
      <c r="F15" s="81" t="s">
        <v>125</v>
      </c>
      <c r="G15" s="171">
        <v>7.6</v>
      </c>
      <c r="H15" s="171">
        <v>7.6</v>
      </c>
      <c r="I15" s="171">
        <v>7.6</v>
      </c>
      <c r="J15" s="171">
        <v>7.7</v>
      </c>
      <c r="K15" s="171">
        <v>7.8</v>
      </c>
      <c r="L15" s="171">
        <v>7.7</v>
      </c>
      <c r="M15" s="171">
        <v>7.7</v>
      </c>
      <c r="N15" s="172">
        <v>7.76</v>
      </c>
      <c r="O15" s="172">
        <v>7.7</v>
      </c>
      <c r="P15" s="172">
        <v>7.74</v>
      </c>
      <c r="Q15" s="172">
        <v>7.79</v>
      </c>
      <c r="R15" s="172">
        <v>7.82</v>
      </c>
      <c r="S15" s="172">
        <v>7.79</v>
      </c>
      <c r="T15" s="172">
        <v>7.8</v>
      </c>
      <c r="U15" s="88">
        <v>8.1999999999999993</v>
      </c>
      <c r="V15" s="136">
        <v>8.3000000000000007</v>
      </c>
      <c r="W15" s="89">
        <v>8.1999999999999993</v>
      </c>
      <c r="X15" s="89">
        <v>8.3699999999999992</v>
      </c>
      <c r="Y15" s="89">
        <v>8.82</v>
      </c>
      <c r="Z15" s="89">
        <v>8.1999999999999993</v>
      </c>
      <c r="AA15" s="89">
        <v>7.5</v>
      </c>
      <c r="AB15" s="89">
        <v>7.1</v>
      </c>
      <c r="AC15" s="89">
        <v>7.1</v>
      </c>
      <c r="AD15" s="90">
        <v>7.2</v>
      </c>
    </row>
    <row r="16" spans="1:30" ht="29.25" customHeight="1" x14ac:dyDescent="0.15">
      <c r="A16" s="549"/>
      <c r="B16" s="547"/>
      <c r="C16" s="547"/>
      <c r="D16" s="565"/>
      <c r="E16" s="91" t="s">
        <v>139</v>
      </c>
      <c r="F16" s="92" t="s">
        <v>140</v>
      </c>
      <c r="G16" s="183">
        <v>81</v>
      </c>
      <c r="H16" s="183">
        <v>82</v>
      </c>
      <c r="I16" s="183">
        <v>73</v>
      </c>
      <c r="J16" s="183">
        <v>74</v>
      </c>
      <c r="K16" s="183">
        <v>70</v>
      </c>
      <c r="L16" s="183">
        <v>58</v>
      </c>
      <c r="M16" s="183">
        <v>48</v>
      </c>
      <c r="N16" s="178">
        <v>46.8</v>
      </c>
      <c r="O16" s="178">
        <v>28</v>
      </c>
      <c r="P16" s="178">
        <v>30</v>
      </c>
      <c r="Q16" s="178">
        <v>23.1</v>
      </c>
      <c r="R16" s="178">
        <v>37.1</v>
      </c>
      <c r="S16" s="178">
        <v>22</v>
      </c>
      <c r="T16" s="178">
        <v>19</v>
      </c>
      <c r="U16" s="102">
        <v>43</v>
      </c>
      <c r="V16" s="142">
        <v>42</v>
      </c>
      <c r="W16" s="103">
        <v>30</v>
      </c>
      <c r="X16" s="103">
        <v>34.799999999999997</v>
      </c>
      <c r="Y16" s="103">
        <v>80</v>
      </c>
      <c r="Z16" s="103">
        <v>86</v>
      </c>
      <c r="AA16" s="103">
        <v>89</v>
      </c>
      <c r="AB16" s="103">
        <v>92</v>
      </c>
      <c r="AC16" s="103">
        <v>93</v>
      </c>
      <c r="AD16" s="104">
        <v>90</v>
      </c>
    </row>
    <row r="17" spans="1:30" ht="29.25" customHeight="1" thickBot="1" x14ac:dyDescent="0.2">
      <c r="A17" s="561"/>
      <c r="B17" s="563"/>
      <c r="C17" s="563"/>
      <c r="D17" s="566"/>
      <c r="E17" s="105" t="s">
        <v>131</v>
      </c>
      <c r="F17" s="106" t="s">
        <v>132</v>
      </c>
      <c r="G17" s="188">
        <v>9.8000000000000007</v>
      </c>
      <c r="H17" s="188">
        <v>9.6999999999999993</v>
      </c>
      <c r="I17" s="197">
        <v>8.6999999999999993</v>
      </c>
      <c r="J17" s="188">
        <v>8.8000000000000007</v>
      </c>
      <c r="K17" s="188">
        <v>8.4</v>
      </c>
      <c r="L17" s="188">
        <v>6.9</v>
      </c>
      <c r="M17" s="188">
        <v>5.8</v>
      </c>
      <c r="N17" s="188">
        <v>5.57</v>
      </c>
      <c r="O17" s="188">
        <v>3.4</v>
      </c>
      <c r="P17" s="188">
        <v>3.5</v>
      </c>
      <c r="Q17" s="188">
        <v>2.75</v>
      </c>
      <c r="R17" s="188">
        <v>4.41</v>
      </c>
      <c r="S17" s="188">
        <v>2.68</v>
      </c>
      <c r="T17" s="188">
        <v>2.2999999999999998</v>
      </c>
      <c r="U17" s="123">
        <v>5.0999999999999996</v>
      </c>
      <c r="V17" s="139">
        <v>4.9000000000000004</v>
      </c>
      <c r="W17" s="125">
        <v>3.6</v>
      </c>
      <c r="X17" s="125">
        <v>4.08</v>
      </c>
      <c r="Y17" s="125">
        <v>9.4</v>
      </c>
      <c r="Z17" s="125">
        <v>10.199999999999999</v>
      </c>
      <c r="AA17" s="110">
        <v>10.7</v>
      </c>
      <c r="AB17" s="110">
        <v>11.1</v>
      </c>
      <c r="AC17" s="110">
        <v>11.2</v>
      </c>
      <c r="AD17" s="111">
        <v>11</v>
      </c>
    </row>
    <row r="19" spans="1:30" x14ac:dyDescent="0.15">
      <c r="G19" s="84" t="s">
        <v>210</v>
      </c>
      <c r="H19" s="84" t="s">
        <v>211</v>
      </c>
      <c r="I19" s="84" t="s">
        <v>210</v>
      </c>
      <c r="J19" s="84" t="s">
        <v>211</v>
      </c>
      <c r="K19" s="84" t="s">
        <v>210</v>
      </c>
      <c r="L19" s="84" t="s">
        <v>211</v>
      </c>
      <c r="M19" s="84" t="s">
        <v>210</v>
      </c>
      <c r="N19" s="84" t="s">
        <v>211</v>
      </c>
      <c r="O19" s="84" t="s">
        <v>210</v>
      </c>
      <c r="P19" s="84" t="s">
        <v>211</v>
      </c>
      <c r="Q19" s="84" t="s">
        <v>210</v>
      </c>
      <c r="R19" s="84" t="s">
        <v>211</v>
      </c>
      <c r="S19" s="84" t="s">
        <v>210</v>
      </c>
      <c r="T19" s="84" t="s">
        <v>211</v>
      </c>
      <c r="U19" s="84" t="s">
        <v>210</v>
      </c>
      <c r="V19" s="84" t="s">
        <v>211</v>
      </c>
      <c r="W19" s="84" t="s">
        <v>210</v>
      </c>
      <c r="X19" s="84" t="s">
        <v>211</v>
      </c>
      <c r="Y19" s="84" t="s">
        <v>210</v>
      </c>
      <c r="Z19" s="84" t="s">
        <v>211</v>
      </c>
      <c r="AA19" s="84" t="s">
        <v>210</v>
      </c>
      <c r="AB19" s="84" t="s">
        <v>211</v>
      </c>
      <c r="AC19" s="84" t="s">
        <v>210</v>
      </c>
      <c r="AD19" s="84" t="s">
        <v>211</v>
      </c>
    </row>
    <row r="20" spans="1:30" x14ac:dyDescent="0.15">
      <c r="E20" s="134"/>
    </row>
    <row r="21" spans="1:30" x14ac:dyDescent="0.15">
      <c r="D21" s="217"/>
    </row>
    <row r="22" spans="1:30" x14ac:dyDescent="0.15">
      <c r="D22" s="217"/>
    </row>
  </sheetData>
  <mergeCells count="39">
    <mergeCell ref="A1:A2"/>
    <mergeCell ref="B1:C2"/>
    <mergeCell ref="E1:F2"/>
    <mergeCell ref="G1:G2"/>
    <mergeCell ref="H1:H2"/>
    <mergeCell ref="I1:I2"/>
    <mergeCell ref="J1:J2"/>
    <mergeCell ref="K1:K2"/>
    <mergeCell ref="L1:L2"/>
    <mergeCell ref="M1:M2"/>
    <mergeCell ref="Q1:Q2"/>
    <mergeCell ref="R1:R2"/>
    <mergeCell ref="S1:S2"/>
    <mergeCell ref="T1:T2"/>
    <mergeCell ref="U1:U2"/>
    <mergeCell ref="AB1:AB2"/>
    <mergeCell ref="AC1:AC2"/>
    <mergeCell ref="AD1:AD2"/>
    <mergeCell ref="A3:A6"/>
    <mergeCell ref="B3:B6"/>
    <mergeCell ref="C3:C6"/>
    <mergeCell ref="D3:D6"/>
    <mergeCell ref="V1:V2"/>
    <mergeCell ref="W1:W2"/>
    <mergeCell ref="X1:X2"/>
    <mergeCell ref="N1:N2"/>
    <mergeCell ref="O1:O2"/>
    <mergeCell ref="Y1:Y2"/>
    <mergeCell ref="Z1:Z2"/>
    <mergeCell ref="AA1:AA2"/>
    <mergeCell ref="P1:P2"/>
    <mergeCell ref="A7:A17"/>
    <mergeCell ref="B7:B10"/>
    <mergeCell ref="C7:C10"/>
    <mergeCell ref="D7:D10"/>
    <mergeCell ref="B11:B17"/>
    <mergeCell ref="C11:C17"/>
    <mergeCell ref="D11:D14"/>
    <mergeCell ref="D15:D17"/>
  </mergeCells>
  <phoneticPr fontId="4"/>
  <pageMargins left="0.39" right="0.25" top="1" bottom="1" header="0.51200000000000001" footer="0.51200000000000001"/>
  <pageSetup paperSize="9" scale="5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32"/>
    <pageSetUpPr fitToPage="1"/>
  </sheetPr>
  <dimension ref="A1:V35"/>
  <sheetViews>
    <sheetView view="pageBreakPreview" zoomScale="90" zoomScaleNormal="85" zoomScaleSheetLayoutView="90" workbookViewId="0">
      <pane xSplit="2" ySplit="2" topLeftCell="C3" activePane="bottomRight" state="frozen"/>
      <selection pane="topRight" activeCell="C1" sqref="C1"/>
      <selection pane="bottomLeft" activeCell="A3" sqref="A3"/>
      <selection pane="bottomRight" activeCell="H19" sqref="H19"/>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1:22" ht="39" customHeight="1" x14ac:dyDescent="0.15">
      <c r="B1" s="25" t="s">
        <v>229</v>
      </c>
    </row>
    <row r="2" spans="1:22" ht="20.25" customHeight="1" x14ac:dyDescent="0.15">
      <c r="A2" s="144"/>
      <c r="B2" s="144"/>
      <c r="C2" s="144"/>
      <c r="D2" s="144"/>
      <c r="E2" s="144"/>
      <c r="F2" s="145"/>
      <c r="G2" s="144"/>
      <c r="H2" s="144"/>
      <c r="I2" s="144"/>
      <c r="J2" s="144"/>
      <c r="K2" s="144"/>
      <c r="L2" s="144"/>
      <c r="M2" s="144"/>
      <c r="N2" s="144"/>
      <c r="O2" s="144"/>
      <c r="P2" s="145"/>
      <c r="Q2" s="144"/>
      <c r="R2" s="144"/>
      <c r="S2" s="146" t="s">
        <v>17</v>
      </c>
      <c r="T2" s="144"/>
      <c r="U2" s="144"/>
    </row>
    <row r="3" spans="1:22" ht="15" customHeight="1" x14ac:dyDescent="0.15">
      <c r="A3" s="144"/>
      <c r="B3" s="147" t="s">
        <v>0</v>
      </c>
      <c r="C3" s="539" t="s">
        <v>5</v>
      </c>
      <c r="D3" s="541"/>
      <c r="E3" s="541"/>
      <c r="F3" s="537" t="s">
        <v>6</v>
      </c>
      <c r="G3" s="538"/>
      <c r="H3" s="539"/>
      <c r="I3" s="541" t="s">
        <v>7</v>
      </c>
      <c r="J3" s="541"/>
      <c r="K3" s="541"/>
      <c r="L3" s="537" t="s">
        <v>8</v>
      </c>
      <c r="M3" s="538"/>
      <c r="N3" s="538"/>
      <c r="O3" s="537" t="s">
        <v>9</v>
      </c>
      <c r="P3" s="538"/>
      <c r="Q3" s="539"/>
      <c r="R3" s="537" t="s">
        <v>237</v>
      </c>
      <c r="S3" s="538"/>
      <c r="T3" s="539"/>
      <c r="U3" s="144"/>
    </row>
    <row r="4" spans="1:22" ht="15" customHeight="1" thickBot="1" x14ac:dyDescent="0.2">
      <c r="A4" s="144"/>
      <c r="B4" s="148" t="s">
        <v>16</v>
      </c>
      <c r="C4" s="192">
        <v>42835</v>
      </c>
      <c r="D4" s="193">
        <v>42842</v>
      </c>
      <c r="E4" s="194">
        <v>42849</v>
      </c>
      <c r="F4" s="195">
        <v>42863</v>
      </c>
      <c r="G4" s="193">
        <v>42870</v>
      </c>
      <c r="H4" s="194">
        <v>42877</v>
      </c>
      <c r="I4" s="194">
        <v>42891</v>
      </c>
      <c r="J4" s="193">
        <v>42899</v>
      </c>
      <c r="K4" s="194">
        <v>42905</v>
      </c>
      <c r="L4" s="194">
        <v>42919</v>
      </c>
      <c r="M4" s="193">
        <v>42926</v>
      </c>
      <c r="N4" s="194">
        <v>42934</v>
      </c>
      <c r="O4" s="200">
        <v>42948</v>
      </c>
      <c r="P4" s="205">
        <v>42957</v>
      </c>
      <c r="Q4" s="208">
        <v>42968</v>
      </c>
      <c r="R4" s="195">
        <v>42982</v>
      </c>
      <c r="S4" s="205">
        <v>42989</v>
      </c>
      <c r="T4" s="195">
        <v>42997</v>
      </c>
      <c r="U4" s="144"/>
    </row>
    <row r="5" spans="1:22" ht="30" customHeight="1" thickTop="1" x14ac:dyDescent="0.15">
      <c r="A5" s="144"/>
      <c r="B5" s="154" t="s">
        <v>1</v>
      </c>
      <c r="C5" s="155"/>
      <c r="D5" s="156">
        <v>9.6999999999999993</v>
      </c>
      <c r="E5" s="157"/>
      <c r="F5" s="207"/>
      <c r="G5" s="156">
        <v>9</v>
      </c>
      <c r="H5" s="157"/>
      <c r="I5" s="157"/>
      <c r="J5" s="156">
        <v>6.3</v>
      </c>
      <c r="K5" s="157"/>
      <c r="L5" s="157"/>
      <c r="M5" s="156">
        <v>3.9</v>
      </c>
      <c r="N5" s="157"/>
      <c r="O5" s="157"/>
      <c r="P5" s="204">
        <v>2.6</v>
      </c>
      <c r="Q5" s="207"/>
      <c r="R5" s="207"/>
      <c r="S5" s="204">
        <v>4.0999999999999996</v>
      </c>
      <c r="T5" s="156">
        <v>2.6</v>
      </c>
      <c r="U5" s="144"/>
    </row>
    <row r="6" spans="1:22" ht="30" customHeight="1" x14ac:dyDescent="0.15">
      <c r="A6" s="144"/>
      <c r="B6" s="159" t="s">
        <v>2</v>
      </c>
      <c r="C6" s="160"/>
      <c r="D6" s="161">
        <v>9.6999999999999993</v>
      </c>
      <c r="E6" s="162"/>
      <c r="F6" s="158"/>
      <c r="G6" s="161">
        <v>8.5</v>
      </c>
      <c r="H6" s="162"/>
      <c r="I6" s="162"/>
      <c r="J6" s="161">
        <v>6.8</v>
      </c>
      <c r="K6" s="162"/>
      <c r="L6" s="162"/>
      <c r="M6" s="161">
        <v>4.9000000000000004</v>
      </c>
      <c r="N6" s="162"/>
      <c r="O6" s="162"/>
      <c r="P6" s="206">
        <v>3.1</v>
      </c>
      <c r="Q6" s="158"/>
      <c r="R6" s="158"/>
      <c r="S6" s="206">
        <v>2.2000000000000002</v>
      </c>
      <c r="T6" s="158"/>
      <c r="U6" s="144"/>
    </row>
    <row r="7" spans="1:22" s="80" customFormat="1" ht="30" customHeight="1" x14ac:dyDescent="0.15">
      <c r="A7" s="144"/>
      <c r="B7" s="159" t="s">
        <v>3</v>
      </c>
      <c r="C7" s="160">
        <v>9.8000000000000007</v>
      </c>
      <c r="D7" s="161">
        <v>9.6999999999999993</v>
      </c>
      <c r="E7" s="162">
        <v>9.6999999999999993</v>
      </c>
      <c r="F7" s="158">
        <v>8.6999999999999993</v>
      </c>
      <c r="G7" s="161">
        <v>9</v>
      </c>
      <c r="H7" s="162">
        <v>8.8000000000000007</v>
      </c>
      <c r="I7" s="162">
        <v>8.4</v>
      </c>
      <c r="J7" s="161">
        <v>8</v>
      </c>
      <c r="K7" s="162">
        <v>6.92</v>
      </c>
      <c r="L7" s="162">
        <v>5.8</v>
      </c>
      <c r="M7" s="161">
        <v>5.2</v>
      </c>
      <c r="N7" s="162">
        <v>5.6</v>
      </c>
      <c r="O7" s="162">
        <v>3.4</v>
      </c>
      <c r="P7" s="206">
        <v>4.4000000000000004</v>
      </c>
      <c r="Q7" s="158">
        <v>3.5</v>
      </c>
      <c r="R7" s="158">
        <v>2.8</v>
      </c>
      <c r="S7" s="206">
        <v>1.7</v>
      </c>
      <c r="T7" s="158">
        <v>4.4000000000000004</v>
      </c>
      <c r="U7" s="144"/>
    </row>
    <row r="8" spans="1:22" ht="30" customHeight="1" x14ac:dyDescent="0.15">
      <c r="A8" s="144"/>
      <c r="B8" s="159" t="s">
        <v>13</v>
      </c>
      <c r="C8" s="160"/>
      <c r="D8" s="161">
        <v>9.5</v>
      </c>
      <c r="E8" s="162"/>
      <c r="F8" s="158"/>
      <c r="G8" s="161">
        <v>8.4</v>
      </c>
      <c r="H8" s="162"/>
      <c r="I8" s="162"/>
      <c r="J8" s="161" t="s">
        <v>69</v>
      </c>
      <c r="K8" s="162"/>
      <c r="L8" s="162"/>
      <c r="M8" s="161">
        <v>5.3</v>
      </c>
      <c r="N8" s="162"/>
      <c r="O8" s="162"/>
      <c r="P8" s="206">
        <v>4.4000000000000004</v>
      </c>
      <c r="Q8" s="158"/>
      <c r="R8" s="158"/>
      <c r="S8" s="206">
        <v>5.3</v>
      </c>
      <c r="T8" s="161">
        <v>3</v>
      </c>
      <c r="U8" s="144"/>
    </row>
    <row r="9" spans="1:22" ht="30" customHeight="1" x14ac:dyDescent="0.15">
      <c r="A9" s="144"/>
      <c r="B9" s="159" t="s">
        <v>14</v>
      </c>
      <c r="C9" s="160"/>
      <c r="D9" s="161">
        <v>9.6</v>
      </c>
      <c r="E9" s="162"/>
      <c r="F9" s="158"/>
      <c r="G9" s="161">
        <v>8.8000000000000007</v>
      </c>
      <c r="H9" s="162"/>
      <c r="I9" s="162"/>
      <c r="J9" s="161">
        <v>6.8</v>
      </c>
      <c r="K9" s="162"/>
      <c r="L9" s="162"/>
      <c r="M9" s="161">
        <v>4</v>
      </c>
      <c r="N9" s="162"/>
      <c r="O9" s="162"/>
      <c r="P9" s="206">
        <v>5.9</v>
      </c>
      <c r="Q9" s="158"/>
      <c r="R9" s="158"/>
      <c r="S9" s="206">
        <v>1.1000000000000001</v>
      </c>
      <c r="T9" s="158"/>
      <c r="U9" s="144"/>
    </row>
    <row r="10" spans="1:22" ht="30" customHeight="1" x14ac:dyDescent="0.15">
      <c r="A10" s="144"/>
      <c r="B10" s="159" t="s">
        <v>15</v>
      </c>
      <c r="C10" s="160"/>
      <c r="D10" s="161">
        <v>9.8000000000000007</v>
      </c>
      <c r="E10" s="162"/>
      <c r="F10" s="158"/>
      <c r="G10" s="161">
        <v>9.1</v>
      </c>
      <c r="H10" s="162"/>
      <c r="I10" s="162"/>
      <c r="J10" s="161">
        <v>6.7</v>
      </c>
      <c r="K10" s="162"/>
      <c r="L10" s="162"/>
      <c r="M10" s="161">
        <v>6.8</v>
      </c>
      <c r="N10" s="162"/>
      <c r="O10" s="162"/>
      <c r="P10" s="206">
        <v>4.3</v>
      </c>
      <c r="Q10" s="158"/>
      <c r="R10" s="158"/>
      <c r="S10" s="206" t="s">
        <v>236</v>
      </c>
      <c r="T10" s="161">
        <v>3.2</v>
      </c>
      <c r="U10" s="144"/>
    </row>
    <row r="11" spans="1:22" ht="30" customHeight="1" x14ac:dyDescent="0.15">
      <c r="A11" s="144"/>
      <c r="B11" s="159" t="s">
        <v>4</v>
      </c>
      <c r="C11" s="160">
        <v>9.9</v>
      </c>
      <c r="D11" s="161">
        <v>9.6</v>
      </c>
      <c r="E11" s="162">
        <v>9.1</v>
      </c>
      <c r="F11" s="158">
        <v>9</v>
      </c>
      <c r="G11" s="161">
        <v>8.6999999999999993</v>
      </c>
      <c r="H11" s="162">
        <v>8.1</v>
      </c>
      <c r="I11" s="162">
        <v>6.8</v>
      </c>
      <c r="J11" s="161">
        <v>6.8</v>
      </c>
      <c r="K11" s="162">
        <v>6.67</v>
      </c>
      <c r="L11" s="162">
        <v>5.8</v>
      </c>
      <c r="M11" s="161">
        <v>5.7</v>
      </c>
      <c r="N11" s="162">
        <v>6.6</v>
      </c>
      <c r="O11" s="162">
        <v>4.9000000000000004</v>
      </c>
      <c r="P11" s="206">
        <v>3.9</v>
      </c>
      <c r="Q11" s="158">
        <v>3.3</v>
      </c>
      <c r="R11" s="158">
        <v>1.7</v>
      </c>
      <c r="S11" s="206" t="s">
        <v>236</v>
      </c>
      <c r="T11" s="158">
        <v>3</v>
      </c>
      <c r="U11" s="144"/>
    </row>
    <row r="12" spans="1:22" ht="6.75" customHeight="1" x14ac:dyDescent="0.15">
      <c r="A12" s="144"/>
      <c r="B12" s="144"/>
      <c r="C12" s="144"/>
      <c r="D12" s="144"/>
      <c r="E12" s="144"/>
      <c r="F12" s="144"/>
      <c r="G12" s="144"/>
      <c r="H12" s="144"/>
      <c r="I12" s="144"/>
      <c r="J12" s="144"/>
      <c r="K12" s="144"/>
      <c r="L12" s="144"/>
      <c r="M12" s="144"/>
      <c r="N12" s="144"/>
      <c r="O12" s="144"/>
      <c r="P12" s="144"/>
      <c r="Q12" s="144"/>
      <c r="R12" s="144"/>
      <c r="S12" s="144"/>
      <c r="T12" s="144"/>
      <c r="U12" s="144"/>
      <c r="V12" s="144"/>
    </row>
    <row r="13" spans="1:22" x14ac:dyDescent="0.15">
      <c r="A13" s="144"/>
      <c r="B13" s="144"/>
      <c r="C13" s="163" t="s">
        <v>26</v>
      </c>
      <c r="D13" s="164"/>
      <c r="E13" s="165" t="s">
        <v>239</v>
      </c>
      <c r="F13" s="144"/>
      <c r="G13" s="144"/>
      <c r="H13" s="144"/>
      <c r="I13" s="144"/>
      <c r="J13" s="144"/>
      <c r="K13" s="144"/>
      <c r="L13" s="144"/>
      <c r="M13" s="144"/>
      <c r="N13" s="144"/>
      <c r="O13" s="144"/>
      <c r="P13" s="144"/>
      <c r="Q13" s="144"/>
      <c r="R13" s="144"/>
      <c r="S13" s="144"/>
      <c r="T13" s="144"/>
      <c r="U13" s="144"/>
      <c r="V13" s="144"/>
    </row>
    <row r="14" spans="1:22" ht="6.75" customHeight="1" x14ac:dyDescent="0.15">
      <c r="A14" s="144"/>
      <c r="B14" s="144"/>
      <c r="C14" s="144"/>
      <c r="D14" s="144"/>
      <c r="E14" s="144"/>
      <c r="F14" s="144"/>
      <c r="G14" s="144"/>
      <c r="H14" s="144"/>
      <c r="I14" s="144"/>
      <c r="J14" s="144"/>
      <c r="K14" s="144"/>
      <c r="L14" s="144"/>
      <c r="M14" s="144"/>
      <c r="N14" s="144"/>
      <c r="O14" s="144"/>
      <c r="P14" s="144"/>
      <c r="Q14" s="144"/>
      <c r="R14" s="144"/>
      <c r="S14" s="144"/>
      <c r="T14" s="144"/>
      <c r="U14" s="144"/>
      <c r="V14" s="144"/>
    </row>
    <row r="15" spans="1:22" ht="14.25" customHeight="1" x14ac:dyDescent="0.15">
      <c r="A15" s="144"/>
      <c r="B15" s="144"/>
      <c r="C15" s="166" t="s">
        <v>26</v>
      </c>
      <c r="D15" s="167" t="s">
        <v>149</v>
      </c>
      <c r="E15" s="144"/>
      <c r="F15" s="144"/>
      <c r="G15" s="144"/>
      <c r="H15" s="144"/>
      <c r="I15" s="144"/>
      <c r="J15" s="144" t="s">
        <v>254</v>
      </c>
      <c r="K15" s="144"/>
      <c r="L15" s="144"/>
      <c r="M15" s="144"/>
      <c r="N15" s="144"/>
      <c r="O15" s="144"/>
      <c r="P15" s="144"/>
      <c r="Q15" s="144"/>
      <c r="R15" s="144"/>
      <c r="S15" s="144"/>
      <c r="T15" s="144"/>
      <c r="U15" s="144"/>
      <c r="V15" s="144"/>
    </row>
    <row r="16" spans="1:22" x14ac:dyDescent="0.15">
      <c r="A16" s="144"/>
      <c r="B16" s="144"/>
      <c r="C16" s="144"/>
      <c r="D16" s="144"/>
      <c r="E16" s="144"/>
      <c r="F16" s="144"/>
      <c r="G16" s="144"/>
      <c r="H16" s="144"/>
      <c r="I16" s="144"/>
      <c r="J16" s="144"/>
      <c r="K16" s="144"/>
      <c r="L16" s="144"/>
      <c r="M16" s="144"/>
      <c r="N16" s="144"/>
      <c r="O16" s="144"/>
      <c r="P16" s="144"/>
      <c r="Q16" s="144"/>
      <c r="R16" s="144"/>
      <c r="S16" s="144"/>
      <c r="T16" s="144"/>
      <c r="U16" s="144"/>
      <c r="V16" s="144"/>
    </row>
    <row r="17" spans="1:22" ht="15" customHeight="1" x14ac:dyDescent="0.15">
      <c r="A17" s="144"/>
      <c r="B17" s="147" t="s">
        <v>0</v>
      </c>
      <c r="C17" s="540" t="s">
        <v>32</v>
      </c>
      <c r="D17" s="538"/>
      <c r="E17" s="538"/>
      <c r="F17" s="539"/>
      <c r="G17" s="537" t="s">
        <v>33</v>
      </c>
      <c r="H17" s="538"/>
      <c r="I17" s="538"/>
      <c r="J17" s="539"/>
      <c r="K17" s="537" t="s">
        <v>34</v>
      </c>
      <c r="L17" s="538"/>
      <c r="M17" s="538"/>
      <c r="N17" s="537" t="s">
        <v>35</v>
      </c>
      <c r="O17" s="538"/>
      <c r="P17" s="539"/>
      <c r="Q17" s="537" t="s">
        <v>36</v>
      </c>
      <c r="R17" s="538"/>
      <c r="S17" s="539"/>
    </row>
    <row r="18" spans="1:22" ht="15" customHeight="1" thickBot="1" x14ac:dyDescent="0.2">
      <c r="A18" s="144"/>
      <c r="B18" s="148" t="s">
        <v>16</v>
      </c>
      <c r="C18" s="201">
        <v>43010</v>
      </c>
      <c r="D18" s="193">
        <v>43018</v>
      </c>
      <c r="E18" s="194">
        <v>43024</v>
      </c>
      <c r="F18" s="193">
        <v>43032</v>
      </c>
      <c r="G18" s="194">
        <v>43045</v>
      </c>
      <c r="H18" s="193">
        <v>43053</v>
      </c>
      <c r="I18" s="194">
        <v>43059</v>
      </c>
      <c r="J18" s="193">
        <v>43067</v>
      </c>
      <c r="K18" s="195">
        <v>43073</v>
      </c>
      <c r="L18" s="193">
        <v>43080</v>
      </c>
      <c r="M18" s="194">
        <v>43087</v>
      </c>
      <c r="N18" s="194">
        <v>43110</v>
      </c>
      <c r="O18" s="193">
        <v>43115</v>
      </c>
      <c r="P18" s="194">
        <v>43122</v>
      </c>
      <c r="Q18" s="194">
        <v>43136</v>
      </c>
      <c r="R18" s="193">
        <v>43146</v>
      </c>
      <c r="S18" s="195">
        <v>43150</v>
      </c>
    </row>
    <row r="19" spans="1:22" ht="30" customHeight="1" thickTop="1" x14ac:dyDescent="0.15">
      <c r="A19" s="144"/>
      <c r="B19" s="154" t="s">
        <v>1</v>
      </c>
      <c r="C19" s="212">
        <v>1.9</v>
      </c>
      <c r="D19" s="156">
        <v>1.6</v>
      </c>
      <c r="E19" s="157"/>
      <c r="F19" s="156">
        <v>4.5999999999999996</v>
      </c>
      <c r="G19" s="157"/>
      <c r="H19" s="156">
        <v>4.5</v>
      </c>
      <c r="I19" s="157"/>
      <c r="J19" s="191">
        <v>4</v>
      </c>
      <c r="K19" s="207"/>
      <c r="L19" s="156">
        <v>3.7</v>
      </c>
      <c r="M19" s="157"/>
      <c r="N19" s="157"/>
      <c r="O19" s="156">
        <v>10.6</v>
      </c>
      <c r="P19" s="157"/>
      <c r="Q19" s="157"/>
      <c r="R19" s="191">
        <v>11</v>
      </c>
      <c r="S19" s="218"/>
      <c r="T19" s="143"/>
    </row>
    <row r="20" spans="1:22" ht="30" customHeight="1" x14ac:dyDescent="0.15">
      <c r="A20" s="144"/>
      <c r="B20" s="159" t="s">
        <v>2</v>
      </c>
      <c r="C20" s="160"/>
      <c r="D20" s="161">
        <v>1.4</v>
      </c>
      <c r="E20" s="162"/>
      <c r="F20" s="161">
        <v>4.5999999999999996</v>
      </c>
      <c r="G20" s="162"/>
      <c r="H20" s="161">
        <v>4.8</v>
      </c>
      <c r="I20" s="162"/>
      <c r="J20" s="161">
        <v>4.0999999999999996</v>
      </c>
      <c r="K20" s="158"/>
      <c r="L20" s="161" t="s">
        <v>69</v>
      </c>
      <c r="M20" s="162"/>
      <c r="N20" s="162"/>
      <c r="O20" s="161">
        <v>9.5</v>
      </c>
      <c r="P20" s="162"/>
      <c r="Q20" s="162"/>
      <c r="R20" s="161">
        <v>11.4</v>
      </c>
      <c r="S20" s="158"/>
      <c r="T20" s="143"/>
    </row>
    <row r="21" spans="1:22" ht="30" customHeight="1" x14ac:dyDescent="0.15">
      <c r="A21" s="144"/>
      <c r="B21" s="159" t="s">
        <v>3</v>
      </c>
      <c r="C21" s="160">
        <v>2.7</v>
      </c>
      <c r="D21" s="161">
        <v>2.9</v>
      </c>
      <c r="E21" s="162">
        <v>2.2999999999999998</v>
      </c>
      <c r="F21" s="161">
        <v>6.2</v>
      </c>
      <c r="G21" s="162">
        <v>5.0999999999999996</v>
      </c>
      <c r="H21" s="161">
        <v>5.2</v>
      </c>
      <c r="I21" s="162">
        <v>4.9000000000000004</v>
      </c>
      <c r="J21" s="161">
        <v>4.9000000000000004</v>
      </c>
      <c r="K21" s="158">
        <v>3.6</v>
      </c>
      <c r="L21" s="161">
        <v>4.5999999999999996</v>
      </c>
      <c r="M21" s="162">
        <v>4.0999999999999996</v>
      </c>
      <c r="N21" s="162">
        <v>9.4</v>
      </c>
      <c r="O21" s="161">
        <v>3.7</v>
      </c>
      <c r="P21" s="162">
        <v>10.199999999999999</v>
      </c>
      <c r="Q21" s="162">
        <v>10.7</v>
      </c>
      <c r="R21" s="161">
        <v>11.5</v>
      </c>
      <c r="S21" s="158" t="s">
        <v>244</v>
      </c>
      <c r="T21" s="143"/>
    </row>
    <row r="22" spans="1:22" ht="30" customHeight="1" x14ac:dyDescent="0.15">
      <c r="A22" s="144"/>
      <c r="B22" s="159" t="s">
        <v>13</v>
      </c>
      <c r="C22" s="213">
        <v>3.4</v>
      </c>
      <c r="D22" s="161">
        <v>2.8</v>
      </c>
      <c r="E22" s="162"/>
      <c r="F22" s="203">
        <v>4.3</v>
      </c>
      <c r="G22" s="162"/>
      <c r="H22" s="161">
        <v>4.5999999999999996</v>
      </c>
      <c r="I22" s="162"/>
      <c r="J22" s="161">
        <v>4.0999999999999996</v>
      </c>
      <c r="K22" s="158"/>
      <c r="L22" s="161">
        <v>3.8</v>
      </c>
      <c r="M22" s="162"/>
      <c r="N22" s="162"/>
      <c r="O22" s="161">
        <v>10.4</v>
      </c>
      <c r="P22" s="162"/>
      <c r="Q22" s="162"/>
      <c r="R22" s="161">
        <v>11.1</v>
      </c>
      <c r="S22" s="158"/>
      <c r="T22" s="143"/>
    </row>
    <row r="23" spans="1:22" ht="30" customHeight="1" x14ac:dyDescent="0.15">
      <c r="A23" s="144"/>
      <c r="B23" s="159" t="s">
        <v>14</v>
      </c>
      <c r="C23" s="160"/>
      <c r="D23" s="161">
        <v>4.3</v>
      </c>
      <c r="E23" s="162"/>
      <c r="F23" s="161">
        <v>5.3</v>
      </c>
      <c r="G23" s="162"/>
      <c r="H23" s="161">
        <v>4</v>
      </c>
      <c r="I23" s="162"/>
      <c r="J23" s="161">
        <v>3.8</v>
      </c>
      <c r="K23" s="158"/>
      <c r="L23" s="161" t="s">
        <v>69</v>
      </c>
      <c r="M23" s="162"/>
      <c r="N23" s="162"/>
      <c r="O23" s="161">
        <v>10.4</v>
      </c>
      <c r="P23" s="162"/>
      <c r="Q23" s="162"/>
      <c r="R23" s="161">
        <v>11.2</v>
      </c>
      <c r="S23" s="158"/>
      <c r="T23" s="143"/>
    </row>
    <row r="24" spans="1:22" ht="30" customHeight="1" x14ac:dyDescent="0.15">
      <c r="A24" s="144"/>
      <c r="B24" s="159" t="s">
        <v>15</v>
      </c>
      <c r="C24" s="213">
        <v>2.5</v>
      </c>
      <c r="D24" s="161">
        <v>2.2999999999999998</v>
      </c>
      <c r="E24" s="162"/>
      <c r="F24" s="161">
        <v>6.1</v>
      </c>
      <c r="G24" s="162"/>
      <c r="H24" s="161">
        <v>4.2</v>
      </c>
      <c r="I24" s="162"/>
      <c r="J24" s="161">
        <v>3.8</v>
      </c>
      <c r="K24" s="158"/>
      <c r="L24" s="161">
        <v>3.5</v>
      </c>
      <c r="M24" s="162"/>
      <c r="N24" s="162"/>
      <c r="O24" s="161">
        <v>3.5</v>
      </c>
      <c r="P24" s="162"/>
      <c r="Q24" s="162"/>
      <c r="R24" s="161">
        <v>11.4</v>
      </c>
      <c r="S24" s="158"/>
      <c r="T24" s="143"/>
    </row>
    <row r="25" spans="1:22" ht="30" customHeight="1" x14ac:dyDescent="0.15">
      <c r="A25" s="144"/>
      <c r="B25" s="159" t="s">
        <v>4</v>
      </c>
      <c r="C25" s="160">
        <v>3.1</v>
      </c>
      <c r="D25" s="161">
        <v>2.2999999999999998</v>
      </c>
      <c r="E25" s="162">
        <v>2.5</v>
      </c>
      <c r="F25" s="161">
        <v>4.7</v>
      </c>
      <c r="G25" s="162">
        <v>4.5</v>
      </c>
      <c r="H25" s="161">
        <v>4.4000000000000004</v>
      </c>
      <c r="I25" s="162">
        <v>4</v>
      </c>
      <c r="J25" s="161">
        <v>3.7</v>
      </c>
      <c r="K25" s="158">
        <v>4</v>
      </c>
      <c r="L25" s="161">
        <v>3.6</v>
      </c>
      <c r="M25" s="162">
        <v>3.42</v>
      </c>
      <c r="N25" s="162">
        <v>3.2</v>
      </c>
      <c r="O25" s="161">
        <v>10.5</v>
      </c>
      <c r="P25" s="162">
        <v>10.4</v>
      </c>
      <c r="Q25" s="162">
        <v>10.6</v>
      </c>
      <c r="R25" s="161">
        <v>11.3</v>
      </c>
      <c r="S25" s="158">
        <v>11.1</v>
      </c>
      <c r="T25" s="143"/>
    </row>
    <row r="26" spans="1:22" ht="15.75" customHeight="1" x14ac:dyDescent="0.15">
      <c r="A26" s="144"/>
      <c r="B26" s="144"/>
      <c r="C26" s="166"/>
      <c r="D26" s="167"/>
      <c r="E26" s="144"/>
      <c r="F26" s="144"/>
      <c r="G26" s="144"/>
      <c r="H26" s="144"/>
      <c r="I26" s="144"/>
      <c r="J26" s="144"/>
      <c r="K26" s="144"/>
      <c r="L26" s="144" t="s">
        <v>242</v>
      </c>
      <c r="M26" s="144"/>
      <c r="N26" s="144"/>
      <c r="O26" s="144"/>
      <c r="P26" s="144"/>
      <c r="Q26" s="144"/>
      <c r="R26" s="144"/>
      <c r="S26" s="144"/>
      <c r="T26" s="144"/>
      <c r="U26" s="144"/>
      <c r="V26" s="144"/>
    </row>
    <row r="27" spans="1:22" ht="15" customHeight="1" x14ac:dyDescent="0.15">
      <c r="A27" s="144"/>
      <c r="B27" s="220" t="s">
        <v>0</v>
      </c>
      <c r="C27" s="538" t="s">
        <v>37</v>
      </c>
      <c r="D27" s="538"/>
      <c r="E27" s="539"/>
      <c r="F27" s="144"/>
      <c r="G27" s="144"/>
      <c r="H27" s="144"/>
      <c r="I27" s="144"/>
      <c r="J27" s="144"/>
      <c r="K27" s="144"/>
      <c r="L27" s="144"/>
      <c r="M27" s="144"/>
      <c r="N27" s="144"/>
      <c r="O27" s="144"/>
      <c r="P27" s="144"/>
      <c r="R27" s="144"/>
      <c r="S27" s="144"/>
      <c r="T27" s="144"/>
    </row>
    <row r="28" spans="1:22" ht="15" customHeight="1" thickBot="1" x14ac:dyDescent="0.2">
      <c r="A28" s="144"/>
      <c r="B28" s="221" t="s">
        <v>16</v>
      </c>
      <c r="C28" s="219">
        <v>43164</v>
      </c>
      <c r="D28" s="193">
        <v>43171</v>
      </c>
      <c r="E28" s="194">
        <v>43178</v>
      </c>
      <c r="H28" s="144"/>
      <c r="I28" s="144"/>
      <c r="J28" s="144"/>
      <c r="K28" s="144"/>
      <c r="L28" s="144"/>
      <c r="M28" s="144"/>
      <c r="N28" s="144"/>
      <c r="O28" s="144"/>
      <c r="P28" s="144"/>
      <c r="Q28" s="144"/>
      <c r="R28" s="144"/>
      <c r="S28" s="144"/>
      <c r="T28" s="144"/>
      <c r="U28" s="144"/>
    </row>
    <row r="29" spans="1:22" ht="30" customHeight="1" thickTop="1" x14ac:dyDescent="0.15">
      <c r="A29" s="144"/>
      <c r="B29" s="222" t="s">
        <v>1</v>
      </c>
      <c r="C29" s="215"/>
      <c r="D29" s="156">
        <v>10.6</v>
      </c>
      <c r="E29" s="157"/>
      <c r="F29" s="143"/>
      <c r="G29" s="144"/>
      <c r="H29" s="144"/>
      <c r="I29" s="144"/>
      <c r="J29" s="144"/>
      <c r="K29" s="144"/>
      <c r="L29" s="144"/>
      <c r="M29" s="144"/>
      <c r="N29" s="144"/>
      <c r="O29" s="144"/>
      <c r="P29" s="144"/>
      <c r="Q29" s="144"/>
      <c r="R29" s="144"/>
      <c r="S29" s="144"/>
      <c r="T29" s="144"/>
    </row>
    <row r="30" spans="1:22" ht="30" customHeight="1" x14ac:dyDescent="0.15">
      <c r="A30" s="144"/>
      <c r="B30" s="223" t="s">
        <v>2</v>
      </c>
      <c r="C30" s="216"/>
      <c r="D30" s="161">
        <v>11.4</v>
      </c>
      <c r="E30" s="157"/>
      <c r="F30" s="143"/>
      <c r="G30" s="144"/>
      <c r="H30" s="144"/>
      <c r="I30" s="144"/>
      <c r="J30" s="144"/>
      <c r="K30" s="144"/>
      <c r="L30" s="144"/>
      <c r="M30" s="144"/>
      <c r="N30" s="144"/>
      <c r="O30" s="144"/>
      <c r="P30" s="144"/>
      <c r="Q30" s="144"/>
      <c r="R30" s="144"/>
      <c r="S30" s="144"/>
      <c r="T30" s="144"/>
    </row>
    <row r="31" spans="1:22" ht="30" customHeight="1" x14ac:dyDescent="0.15">
      <c r="A31" s="144"/>
      <c r="B31" s="223" t="s">
        <v>3</v>
      </c>
      <c r="C31" s="216">
        <v>11.2</v>
      </c>
      <c r="D31" s="161">
        <v>11.4</v>
      </c>
      <c r="E31" s="157">
        <v>11</v>
      </c>
      <c r="F31" s="143"/>
      <c r="G31" s="144"/>
      <c r="H31" s="144"/>
      <c r="I31" s="144"/>
      <c r="J31" s="144"/>
      <c r="K31" s="144"/>
      <c r="L31" s="144"/>
      <c r="M31" s="144"/>
      <c r="N31" s="144"/>
      <c r="O31" s="144"/>
      <c r="P31" s="144"/>
      <c r="Q31" s="144"/>
      <c r="R31" s="144"/>
      <c r="S31" s="144"/>
      <c r="T31" s="144"/>
    </row>
    <row r="32" spans="1:22" ht="30" customHeight="1" x14ac:dyDescent="0.15">
      <c r="A32" s="144"/>
      <c r="B32" s="223" t="s">
        <v>13</v>
      </c>
      <c r="C32" s="216"/>
      <c r="D32" s="161">
        <v>10.5</v>
      </c>
      <c r="E32" s="157"/>
      <c r="F32" s="143"/>
      <c r="G32" s="144"/>
      <c r="H32" s="144"/>
      <c r="I32" s="144"/>
      <c r="J32" s="144"/>
      <c r="K32" s="144"/>
      <c r="L32" s="144"/>
      <c r="M32" s="144"/>
      <c r="N32" s="144"/>
      <c r="O32" s="144"/>
      <c r="P32" s="144"/>
      <c r="Q32" s="144"/>
      <c r="R32" s="144"/>
      <c r="S32" s="144"/>
      <c r="T32" s="144"/>
    </row>
    <row r="33" spans="1:20" ht="30" customHeight="1" x14ac:dyDescent="0.15">
      <c r="A33" s="144"/>
      <c r="B33" s="223" t="s">
        <v>14</v>
      </c>
      <c r="C33" s="216"/>
      <c r="D33" s="161">
        <v>11.3</v>
      </c>
      <c r="E33" s="157"/>
      <c r="F33" s="143"/>
      <c r="G33" s="144"/>
      <c r="H33" s="144"/>
      <c r="I33" s="144"/>
      <c r="J33" s="144"/>
      <c r="K33" s="144"/>
      <c r="L33" s="144"/>
      <c r="M33" s="144"/>
      <c r="N33" s="144"/>
      <c r="O33" s="144"/>
      <c r="P33" s="144"/>
      <c r="Q33" s="144"/>
      <c r="R33" s="144"/>
      <c r="S33" s="144"/>
      <c r="T33" s="144"/>
    </row>
    <row r="34" spans="1:20" ht="30" customHeight="1" x14ac:dyDescent="0.15">
      <c r="A34" s="144"/>
      <c r="B34" s="223" t="s">
        <v>15</v>
      </c>
      <c r="C34" s="216"/>
      <c r="D34" s="161">
        <v>11.3</v>
      </c>
      <c r="E34" s="157"/>
      <c r="F34" s="143"/>
      <c r="G34" s="144"/>
      <c r="H34" s="144"/>
      <c r="I34" s="144"/>
      <c r="J34" s="144"/>
      <c r="K34" s="144"/>
      <c r="L34" s="144"/>
      <c r="M34" s="144"/>
      <c r="N34" s="144"/>
      <c r="O34" s="144"/>
      <c r="P34" s="144"/>
      <c r="Q34" s="144"/>
      <c r="R34" s="144"/>
      <c r="S34" s="144"/>
      <c r="T34" s="144"/>
    </row>
    <row r="35" spans="1:20" ht="30" customHeight="1" x14ac:dyDescent="0.15">
      <c r="A35" s="144"/>
      <c r="B35" s="223" t="s">
        <v>4</v>
      </c>
      <c r="C35" s="216">
        <v>10.7</v>
      </c>
      <c r="D35" s="161">
        <v>11.3</v>
      </c>
      <c r="E35" s="157">
        <v>10.8</v>
      </c>
      <c r="F35" s="143"/>
      <c r="G35" s="144"/>
      <c r="H35" s="144"/>
      <c r="I35" s="144"/>
      <c r="J35" s="144"/>
      <c r="K35" s="144"/>
      <c r="L35" s="144"/>
      <c r="M35" s="144"/>
      <c r="N35" s="144"/>
      <c r="O35" s="144"/>
      <c r="P35" s="144"/>
      <c r="Q35" s="144"/>
      <c r="R35" s="144"/>
      <c r="S35" s="144"/>
      <c r="T35" s="144"/>
    </row>
  </sheetData>
  <mergeCells count="12">
    <mergeCell ref="O3:Q3"/>
    <mergeCell ref="R3:T3"/>
    <mergeCell ref="C27:E27"/>
    <mergeCell ref="C3:E3"/>
    <mergeCell ref="F3:H3"/>
    <mergeCell ref="I3:K3"/>
    <mergeCell ref="L3:N3"/>
    <mergeCell ref="C17:F17"/>
    <mergeCell ref="G17:J17"/>
    <mergeCell ref="K17:M17"/>
    <mergeCell ref="N17:P17"/>
    <mergeCell ref="Q17:S17"/>
  </mergeCells>
  <phoneticPr fontId="4"/>
  <pageMargins left="0.52" right="0.2" top="0.2" bottom="0.22" header="0.2" footer="0.2"/>
  <pageSetup paperSize="9" scale="73"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pageSetUpPr fitToPage="1"/>
  </sheetPr>
  <dimension ref="A1:AD22"/>
  <sheetViews>
    <sheetView topLeftCell="B1" zoomScale="85" zoomScaleNormal="85" zoomScaleSheetLayoutView="80" workbookViewId="0">
      <pane xSplit="5" ySplit="2" topLeftCell="G3" activePane="bottomRight" state="frozen"/>
      <selection activeCell="B1" sqref="B1"/>
      <selection pane="topRight" activeCell="G1" sqref="G1"/>
      <selection pane="bottomLeft" activeCell="B3" sqref="B3"/>
      <selection pane="bottomRight" activeCell="K15" sqref="K15"/>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5.25" style="84" customWidth="1"/>
    <col min="6" max="6" width="4.5" style="84" customWidth="1"/>
    <col min="7" max="16384" width="9" style="84"/>
  </cols>
  <sheetData>
    <row r="1" spans="1:30" x14ac:dyDescent="0.15">
      <c r="A1" s="587" t="s">
        <v>248</v>
      </c>
      <c r="B1" s="548" t="s">
        <v>111</v>
      </c>
      <c r="C1" s="546"/>
      <c r="D1" s="82" t="s">
        <v>112</v>
      </c>
      <c r="E1" s="548" t="s">
        <v>113</v>
      </c>
      <c r="F1" s="546"/>
      <c r="G1" s="572" t="s">
        <v>246</v>
      </c>
      <c r="H1" s="572">
        <v>43213</v>
      </c>
      <c r="I1" s="572" t="s">
        <v>154</v>
      </c>
      <c r="J1" s="572">
        <v>43241</v>
      </c>
      <c r="K1" s="572" t="s">
        <v>252</v>
      </c>
      <c r="L1" s="572">
        <v>43269</v>
      </c>
      <c r="M1" s="572" t="s">
        <v>253</v>
      </c>
      <c r="N1" s="572">
        <v>43298</v>
      </c>
      <c r="O1" s="572" t="s">
        <v>256</v>
      </c>
      <c r="P1" s="572">
        <v>43332</v>
      </c>
      <c r="Q1" s="572" t="s">
        <v>257</v>
      </c>
      <c r="R1" s="572">
        <v>43361</v>
      </c>
      <c r="S1" s="572" t="s">
        <v>238</v>
      </c>
      <c r="T1" s="572">
        <v>43388</v>
      </c>
      <c r="U1" s="572" t="s">
        <v>145</v>
      </c>
      <c r="V1" s="572">
        <v>43423</v>
      </c>
      <c r="W1" s="572" t="s">
        <v>262</v>
      </c>
      <c r="X1" s="572">
        <v>43451</v>
      </c>
      <c r="Y1" s="580" t="s">
        <v>264</v>
      </c>
      <c r="Z1" s="580">
        <v>43486</v>
      </c>
      <c r="AA1" s="580" t="s">
        <v>267</v>
      </c>
      <c r="AB1" s="572">
        <v>43514</v>
      </c>
      <c r="AC1" s="578" t="s">
        <v>268</v>
      </c>
      <c r="AD1" s="576">
        <v>43542</v>
      </c>
    </row>
    <row r="2" spans="1:30" ht="12.75" thickBot="1" x14ac:dyDescent="0.2">
      <c r="A2" s="588"/>
      <c r="B2" s="549"/>
      <c r="C2" s="547"/>
      <c r="D2" s="85" t="s">
        <v>120</v>
      </c>
      <c r="E2" s="549"/>
      <c r="F2" s="547"/>
      <c r="G2" s="573"/>
      <c r="H2" s="573"/>
      <c r="I2" s="573"/>
      <c r="J2" s="573"/>
      <c r="K2" s="573"/>
      <c r="L2" s="573"/>
      <c r="M2" s="573"/>
      <c r="N2" s="573"/>
      <c r="O2" s="573"/>
      <c r="P2" s="573"/>
      <c r="Q2" s="573"/>
      <c r="R2" s="573"/>
      <c r="S2" s="573"/>
      <c r="T2" s="573"/>
      <c r="U2" s="573"/>
      <c r="V2" s="573"/>
      <c r="W2" s="573"/>
      <c r="X2" s="573"/>
      <c r="Y2" s="581"/>
      <c r="Z2" s="581"/>
      <c r="AA2" s="581"/>
      <c r="AB2" s="573"/>
      <c r="AC2" s="579"/>
      <c r="AD2" s="577"/>
    </row>
    <row r="3" spans="1:30" ht="29.25" customHeight="1" x14ac:dyDescent="0.15">
      <c r="A3" s="582" t="s">
        <v>121</v>
      </c>
      <c r="B3" s="548" t="s">
        <v>122</v>
      </c>
      <c r="C3" s="546" t="s">
        <v>123</v>
      </c>
      <c r="D3" s="564">
        <v>0.5</v>
      </c>
      <c r="E3" s="83" t="s">
        <v>124</v>
      </c>
      <c r="F3" s="81" t="s">
        <v>125</v>
      </c>
      <c r="G3" s="172">
        <v>13.5</v>
      </c>
      <c r="H3" s="172">
        <v>18.7</v>
      </c>
      <c r="I3" s="172">
        <v>17.8</v>
      </c>
      <c r="J3" s="172">
        <v>19.8</v>
      </c>
      <c r="K3" s="172">
        <v>23.5</v>
      </c>
      <c r="L3" s="172">
        <v>22.9</v>
      </c>
      <c r="M3" s="172">
        <v>26.3</v>
      </c>
      <c r="N3" s="172">
        <v>30.4</v>
      </c>
      <c r="O3" s="172">
        <v>30.6</v>
      </c>
      <c r="P3" s="172">
        <v>28.1</v>
      </c>
      <c r="Q3" s="172">
        <v>27.4</v>
      </c>
      <c r="R3" s="172">
        <v>24.9</v>
      </c>
      <c r="S3" s="172">
        <v>21.8</v>
      </c>
      <c r="T3" s="172">
        <v>20.8</v>
      </c>
      <c r="U3" s="172">
        <v>16.7</v>
      </c>
      <c r="V3" s="172">
        <v>15</v>
      </c>
      <c r="W3" s="172">
        <v>13.8</v>
      </c>
      <c r="X3" s="172">
        <v>9.6</v>
      </c>
      <c r="Y3" s="239">
        <v>6.8</v>
      </c>
      <c r="Z3" s="239">
        <v>7</v>
      </c>
      <c r="AA3" s="239">
        <v>6.9</v>
      </c>
      <c r="AB3" s="172">
        <v>7</v>
      </c>
      <c r="AC3" s="250">
        <v>9.1999999999999993</v>
      </c>
      <c r="AD3" s="261">
        <v>7</v>
      </c>
    </row>
    <row r="4" spans="1:30" ht="29.25" customHeight="1" x14ac:dyDescent="0.15">
      <c r="A4" s="589"/>
      <c r="B4" s="560"/>
      <c r="C4" s="562"/>
      <c r="D4" s="565"/>
      <c r="E4" s="93" t="s">
        <v>126</v>
      </c>
      <c r="F4" s="94" t="s">
        <v>120</v>
      </c>
      <c r="G4" s="173">
        <v>3.2</v>
      </c>
      <c r="H4" s="174">
        <v>2.6</v>
      </c>
      <c r="I4" s="174">
        <v>2.2999999999999998</v>
      </c>
      <c r="J4" s="174">
        <v>2.4</v>
      </c>
      <c r="K4" s="174">
        <v>3.3</v>
      </c>
      <c r="L4" s="174">
        <v>2.6</v>
      </c>
      <c r="M4" s="174">
        <v>3.4</v>
      </c>
      <c r="N4" s="174">
        <v>4</v>
      </c>
      <c r="O4" s="174">
        <v>1</v>
      </c>
      <c r="P4" s="174">
        <v>1.1000000000000001</v>
      </c>
      <c r="Q4" s="174">
        <v>0.8</v>
      </c>
      <c r="R4" s="174">
        <v>2.4</v>
      </c>
      <c r="S4" s="174">
        <v>1.8</v>
      </c>
      <c r="T4" s="174">
        <v>2</v>
      </c>
      <c r="U4" s="174">
        <v>2.9</v>
      </c>
      <c r="V4" s="174">
        <v>1.8</v>
      </c>
      <c r="W4" s="174">
        <v>2.4</v>
      </c>
      <c r="X4" s="174">
        <v>2.4</v>
      </c>
      <c r="Y4" s="240">
        <v>2.9</v>
      </c>
      <c r="Z4" s="240">
        <v>2.8</v>
      </c>
      <c r="AA4" s="240">
        <v>2.9</v>
      </c>
      <c r="AB4" s="174">
        <v>2.8</v>
      </c>
      <c r="AC4" s="251">
        <v>4</v>
      </c>
      <c r="AD4" s="262">
        <v>2.8</v>
      </c>
    </row>
    <row r="5" spans="1:30" ht="29.25" customHeight="1" x14ac:dyDescent="0.15">
      <c r="A5" s="589"/>
      <c r="B5" s="560"/>
      <c r="C5" s="562"/>
      <c r="D5" s="565"/>
      <c r="E5" s="93" t="s">
        <v>129</v>
      </c>
      <c r="F5" s="94" t="s">
        <v>130</v>
      </c>
      <c r="G5" s="176">
        <v>108</v>
      </c>
      <c r="H5" s="177">
        <v>124</v>
      </c>
      <c r="I5" s="177">
        <v>104</v>
      </c>
      <c r="J5" s="177">
        <v>118</v>
      </c>
      <c r="K5" s="177">
        <v>120</v>
      </c>
      <c r="L5" s="177">
        <v>109</v>
      </c>
      <c r="M5" s="177">
        <v>109</v>
      </c>
      <c r="N5" s="177">
        <v>124</v>
      </c>
      <c r="O5" s="177">
        <v>139</v>
      </c>
      <c r="P5" s="177">
        <v>121</v>
      </c>
      <c r="Q5" s="177">
        <v>123</v>
      </c>
      <c r="R5" s="177">
        <v>110</v>
      </c>
      <c r="S5" s="177">
        <v>105</v>
      </c>
      <c r="T5" s="177">
        <v>105</v>
      </c>
      <c r="U5" s="177">
        <v>98</v>
      </c>
      <c r="V5" s="177">
        <v>100</v>
      </c>
      <c r="W5" s="177">
        <v>104</v>
      </c>
      <c r="X5" s="177">
        <v>98</v>
      </c>
      <c r="Y5" s="241">
        <v>94</v>
      </c>
      <c r="Z5" s="241">
        <v>96</v>
      </c>
      <c r="AA5" s="241">
        <v>90</v>
      </c>
      <c r="AB5" s="177">
        <v>96</v>
      </c>
      <c r="AC5" s="252">
        <v>93</v>
      </c>
      <c r="AD5" s="263">
        <v>96</v>
      </c>
    </row>
    <row r="6" spans="1:30" ht="29.25" customHeight="1" thickBot="1" x14ac:dyDescent="0.2">
      <c r="A6" s="586"/>
      <c r="B6" s="561"/>
      <c r="C6" s="563"/>
      <c r="D6" s="566"/>
      <c r="E6" s="224" t="s">
        <v>131</v>
      </c>
      <c r="F6" s="107" t="s">
        <v>132</v>
      </c>
      <c r="G6" s="179">
        <v>11.3</v>
      </c>
      <c r="H6" s="180">
        <v>11.6</v>
      </c>
      <c r="I6" s="180">
        <v>9.9</v>
      </c>
      <c r="J6" s="180">
        <v>10.7</v>
      </c>
      <c r="K6" s="180">
        <v>10.199999999999999</v>
      </c>
      <c r="L6" s="180">
        <v>9.4</v>
      </c>
      <c r="M6" s="180">
        <v>8.8000000000000007</v>
      </c>
      <c r="N6" s="180">
        <v>9.3000000000000007</v>
      </c>
      <c r="O6" s="180">
        <v>10.4</v>
      </c>
      <c r="P6" s="180">
        <v>9.5</v>
      </c>
      <c r="Q6" s="180">
        <v>9.6999999999999993</v>
      </c>
      <c r="R6" s="180">
        <v>9.1</v>
      </c>
      <c r="S6" s="180">
        <v>9.1999999999999993</v>
      </c>
      <c r="T6" s="180">
        <v>9.4</v>
      </c>
      <c r="U6" s="180">
        <v>9.5</v>
      </c>
      <c r="V6" s="180">
        <v>10</v>
      </c>
      <c r="W6" s="180">
        <v>10.7</v>
      </c>
      <c r="X6" s="180">
        <v>11.1</v>
      </c>
      <c r="Y6" s="242">
        <v>11.4</v>
      </c>
      <c r="Z6" s="242">
        <v>11.7</v>
      </c>
      <c r="AA6" s="242">
        <v>11</v>
      </c>
      <c r="AB6" s="180">
        <v>11.7</v>
      </c>
      <c r="AC6" s="253">
        <v>10.8</v>
      </c>
      <c r="AD6" s="264">
        <v>11.7</v>
      </c>
    </row>
    <row r="7" spans="1:30" ht="29.25" customHeight="1" x14ac:dyDescent="0.15">
      <c r="A7" s="582" t="s">
        <v>133</v>
      </c>
      <c r="B7" s="548" t="s">
        <v>134</v>
      </c>
      <c r="C7" s="546" t="s">
        <v>135</v>
      </c>
      <c r="D7" s="564">
        <v>0.5</v>
      </c>
      <c r="E7" s="83" t="s">
        <v>124</v>
      </c>
      <c r="F7" s="81" t="s">
        <v>125</v>
      </c>
      <c r="G7" s="172">
        <v>10.9</v>
      </c>
      <c r="H7" s="172">
        <v>14</v>
      </c>
      <c r="I7" s="172">
        <v>15.3</v>
      </c>
      <c r="J7" s="172">
        <v>18</v>
      </c>
      <c r="K7" s="172">
        <v>21.5</v>
      </c>
      <c r="L7" s="172">
        <v>21.2</v>
      </c>
      <c r="M7" s="172">
        <v>23.8</v>
      </c>
      <c r="N7" s="172">
        <v>28.9</v>
      </c>
      <c r="O7" s="172">
        <v>30.1</v>
      </c>
      <c r="P7" s="172">
        <v>27.5</v>
      </c>
      <c r="Q7" s="172">
        <v>25.7</v>
      </c>
      <c r="R7" s="172">
        <v>24.3</v>
      </c>
      <c r="S7" s="172">
        <v>22.2</v>
      </c>
      <c r="T7" s="172">
        <v>21</v>
      </c>
      <c r="U7" s="172">
        <v>18.399999999999999</v>
      </c>
      <c r="V7" s="172">
        <v>17</v>
      </c>
      <c r="W7" s="172">
        <v>15.3</v>
      </c>
      <c r="X7" s="172">
        <v>13.6</v>
      </c>
      <c r="Y7" s="239">
        <v>11</v>
      </c>
      <c r="Z7" s="239">
        <v>9.9</v>
      </c>
      <c r="AA7" s="239">
        <v>9</v>
      </c>
      <c r="AB7" s="172">
        <v>8.4</v>
      </c>
      <c r="AC7" s="250">
        <v>9</v>
      </c>
      <c r="AD7" s="261">
        <v>8.8000000000000007</v>
      </c>
    </row>
    <row r="8" spans="1:30" ht="29.25" customHeight="1" x14ac:dyDescent="0.15">
      <c r="A8" s="583"/>
      <c r="B8" s="560"/>
      <c r="C8" s="562"/>
      <c r="D8" s="565"/>
      <c r="E8" s="86" t="s">
        <v>126</v>
      </c>
      <c r="F8" s="94" t="s">
        <v>120</v>
      </c>
      <c r="G8" s="173">
        <v>7.1</v>
      </c>
      <c r="H8" s="175">
        <v>9</v>
      </c>
      <c r="I8" s="175">
        <v>8.1999999999999993</v>
      </c>
      <c r="J8" s="175">
        <v>7.1</v>
      </c>
      <c r="K8" s="175">
        <v>7.8</v>
      </c>
      <c r="L8" s="175">
        <v>5.4</v>
      </c>
      <c r="M8" s="175">
        <v>5</v>
      </c>
      <c r="N8" s="175">
        <v>7</v>
      </c>
      <c r="O8" s="175">
        <v>6.5</v>
      </c>
      <c r="P8" s="175">
        <v>7.1</v>
      </c>
      <c r="Q8" s="175">
        <v>5.3</v>
      </c>
      <c r="R8" s="175">
        <v>4.2</v>
      </c>
      <c r="S8" s="175">
        <v>4.0999999999999996</v>
      </c>
      <c r="T8" s="175">
        <v>4.5999999999999996</v>
      </c>
      <c r="U8" s="175">
        <v>5.0999999999999996</v>
      </c>
      <c r="V8" s="175">
        <v>4.5</v>
      </c>
      <c r="W8" s="175">
        <v>6.9</v>
      </c>
      <c r="X8" s="175">
        <v>8.4</v>
      </c>
      <c r="Y8" s="243">
        <v>6</v>
      </c>
      <c r="Z8" s="243">
        <v>8.9</v>
      </c>
      <c r="AA8" s="243">
        <v>8.9</v>
      </c>
      <c r="AB8" s="175">
        <v>10</v>
      </c>
      <c r="AC8" s="254">
        <v>8.9</v>
      </c>
      <c r="AD8" s="265">
        <v>11.4</v>
      </c>
    </row>
    <row r="9" spans="1:30" ht="29.25" customHeight="1" x14ac:dyDescent="0.15">
      <c r="A9" s="583"/>
      <c r="B9" s="560"/>
      <c r="C9" s="562"/>
      <c r="D9" s="565"/>
      <c r="E9" s="93" t="s">
        <v>129</v>
      </c>
      <c r="F9" s="94" t="s">
        <v>130</v>
      </c>
      <c r="G9" s="176">
        <v>104</v>
      </c>
      <c r="H9" s="183">
        <v>110</v>
      </c>
      <c r="I9" s="183">
        <v>109</v>
      </c>
      <c r="J9" s="183">
        <v>112</v>
      </c>
      <c r="K9" s="183">
        <v>117</v>
      </c>
      <c r="L9" s="183">
        <v>113</v>
      </c>
      <c r="M9" s="183">
        <v>119</v>
      </c>
      <c r="N9" s="183">
        <v>113</v>
      </c>
      <c r="O9" s="183">
        <v>111</v>
      </c>
      <c r="P9" s="183">
        <v>101</v>
      </c>
      <c r="Q9" s="183">
        <v>97</v>
      </c>
      <c r="R9" s="183">
        <v>111</v>
      </c>
      <c r="S9" s="183">
        <v>101</v>
      </c>
      <c r="T9" s="183">
        <v>102</v>
      </c>
      <c r="U9" s="183">
        <v>102</v>
      </c>
      <c r="V9" s="183">
        <v>96</v>
      </c>
      <c r="W9" s="183">
        <v>94</v>
      </c>
      <c r="X9" s="183">
        <v>94</v>
      </c>
      <c r="Y9" s="244">
        <v>92</v>
      </c>
      <c r="Z9" s="244">
        <v>93</v>
      </c>
      <c r="AA9" s="244">
        <v>93</v>
      </c>
      <c r="AB9" s="183">
        <v>92</v>
      </c>
      <c r="AC9" s="255">
        <v>93</v>
      </c>
      <c r="AD9" s="266">
        <v>99</v>
      </c>
    </row>
    <row r="10" spans="1:30" ht="29.25" customHeight="1" thickBot="1" x14ac:dyDescent="0.2">
      <c r="A10" s="584"/>
      <c r="B10" s="549"/>
      <c r="C10" s="547"/>
      <c r="D10" s="569"/>
      <c r="E10" s="224" t="s">
        <v>131</v>
      </c>
      <c r="F10" s="107" t="s">
        <v>132</v>
      </c>
      <c r="G10" s="179">
        <v>11.5</v>
      </c>
      <c r="H10" s="185">
        <v>11.3</v>
      </c>
      <c r="I10" s="185">
        <v>10.9</v>
      </c>
      <c r="J10" s="185">
        <v>10.7</v>
      </c>
      <c r="K10" s="185">
        <v>10.4</v>
      </c>
      <c r="L10" s="185">
        <v>10</v>
      </c>
      <c r="M10" s="185">
        <v>10</v>
      </c>
      <c r="N10" s="185">
        <v>8.6999999999999993</v>
      </c>
      <c r="O10" s="185">
        <v>8.4</v>
      </c>
      <c r="P10" s="185">
        <v>8</v>
      </c>
      <c r="Q10" s="185">
        <v>7.9</v>
      </c>
      <c r="R10" s="185">
        <v>9.3000000000000007</v>
      </c>
      <c r="S10" s="185">
        <v>8.8000000000000007</v>
      </c>
      <c r="T10" s="185">
        <v>9</v>
      </c>
      <c r="U10" s="185">
        <v>9.6</v>
      </c>
      <c r="V10" s="185">
        <v>9.3000000000000007</v>
      </c>
      <c r="W10" s="185">
        <v>9.4</v>
      </c>
      <c r="X10" s="185">
        <v>9.8000000000000007</v>
      </c>
      <c r="Y10" s="245">
        <v>10.1</v>
      </c>
      <c r="Z10" s="245">
        <v>10.5</v>
      </c>
      <c r="AA10" s="245">
        <v>10.8</v>
      </c>
      <c r="AB10" s="185">
        <v>10.8</v>
      </c>
      <c r="AC10" s="256">
        <v>10.8</v>
      </c>
      <c r="AD10" s="267">
        <v>11.5</v>
      </c>
    </row>
    <row r="11" spans="1:30" ht="29.25" customHeight="1" x14ac:dyDescent="0.15">
      <c r="A11" s="584"/>
      <c r="B11" s="548" t="s">
        <v>136</v>
      </c>
      <c r="C11" s="546" t="s">
        <v>137</v>
      </c>
      <c r="D11" s="564">
        <v>0.5</v>
      </c>
      <c r="E11" s="83" t="s">
        <v>124</v>
      </c>
      <c r="F11" s="81" t="s">
        <v>125</v>
      </c>
      <c r="G11" s="171">
        <v>9.8000000000000007</v>
      </c>
      <c r="H11" s="171">
        <v>14.6</v>
      </c>
      <c r="I11" s="171">
        <v>14.5</v>
      </c>
      <c r="J11" s="171">
        <v>17.3</v>
      </c>
      <c r="K11" s="171">
        <v>21.4</v>
      </c>
      <c r="L11" s="171">
        <v>20.6</v>
      </c>
      <c r="M11" s="171">
        <v>24.4</v>
      </c>
      <c r="N11" s="171">
        <v>28.1</v>
      </c>
      <c r="O11" s="171">
        <v>29.4</v>
      </c>
      <c r="P11" s="171">
        <v>27.1</v>
      </c>
      <c r="Q11" s="171">
        <v>23.9</v>
      </c>
      <c r="R11" s="171">
        <v>24.1</v>
      </c>
      <c r="S11" s="171">
        <v>20.9</v>
      </c>
      <c r="T11" s="171">
        <v>20.5</v>
      </c>
      <c r="U11" s="171">
        <v>18.5</v>
      </c>
      <c r="V11" s="171">
        <v>17</v>
      </c>
      <c r="W11" s="171">
        <v>15.2</v>
      </c>
      <c r="X11" s="171">
        <v>13.2</v>
      </c>
      <c r="Y11" s="246">
        <v>10.8</v>
      </c>
      <c r="Z11" s="246">
        <v>9.6999999999999993</v>
      </c>
      <c r="AA11" s="246">
        <v>8.8000000000000007</v>
      </c>
      <c r="AB11" s="171">
        <v>8.5</v>
      </c>
      <c r="AC11" s="257">
        <v>8.5</v>
      </c>
      <c r="AD11" s="268">
        <v>8.8000000000000007</v>
      </c>
    </row>
    <row r="12" spans="1:30" ht="29.25" customHeight="1" x14ac:dyDescent="0.15">
      <c r="A12" s="584"/>
      <c r="B12" s="567"/>
      <c r="C12" s="570"/>
      <c r="D12" s="565"/>
      <c r="E12" s="91" t="s">
        <v>126</v>
      </c>
      <c r="F12" s="92" t="s">
        <v>138</v>
      </c>
      <c r="G12" s="173">
        <v>7.2</v>
      </c>
      <c r="H12" s="187">
        <v>9.5</v>
      </c>
      <c r="I12" s="187">
        <v>8</v>
      </c>
      <c r="J12" s="187">
        <v>9.6</v>
      </c>
      <c r="K12" s="187">
        <v>7.6</v>
      </c>
      <c r="L12" s="187">
        <v>6.6</v>
      </c>
      <c r="M12" s="187">
        <v>6</v>
      </c>
      <c r="N12" s="187">
        <v>6.2</v>
      </c>
      <c r="O12" s="187">
        <v>7</v>
      </c>
      <c r="P12" s="187">
        <v>6.5</v>
      </c>
      <c r="Q12" s="187">
        <v>4.8</v>
      </c>
      <c r="R12" s="187">
        <v>4.5</v>
      </c>
      <c r="S12" s="187">
        <v>5.7</v>
      </c>
      <c r="T12" s="187">
        <v>5.3</v>
      </c>
      <c r="U12" s="187">
        <v>5.5</v>
      </c>
      <c r="V12" s="187">
        <v>5.8</v>
      </c>
      <c r="W12" s="187">
        <v>7.2</v>
      </c>
      <c r="X12" s="187">
        <v>7.9</v>
      </c>
      <c r="Y12" s="247">
        <v>7.9</v>
      </c>
      <c r="Z12" s="247">
        <v>7.6</v>
      </c>
      <c r="AA12" s="247">
        <v>8.8000000000000007</v>
      </c>
      <c r="AB12" s="187">
        <v>10.1</v>
      </c>
      <c r="AC12" s="258">
        <v>10.3</v>
      </c>
      <c r="AD12" s="269">
        <v>11.2</v>
      </c>
    </row>
    <row r="13" spans="1:30" ht="29.25" customHeight="1" x14ac:dyDescent="0.15">
      <c r="A13" s="584"/>
      <c r="B13" s="567"/>
      <c r="C13" s="570"/>
      <c r="D13" s="565"/>
      <c r="E13" s="93" t="s">
        <v>129</v>
      </c>
      <c r="F13" s="94" t="s">
        <v>130</v>
      </c>
      <c r="G13" s="176">
        <v>104</v>
      </c>
      <c r="H13" s="176">
        <v>111</v>
      </c>
      <c r="I13" s="176">
        <v>111</v>
      </c>
      <c r="J13" s="176">
        <v>112</v>
      </c>
      <c r="K13" s="176">
        <v>117</v>
      </c>
      <c r="L13" s="176">
        <v>115</v>
      </c>
      <c r="M13" s="176">
        <v>114</v>
      </c>
      <c r="N13" s="176">
        <v>116</v>
      </c>
      <c r="O13" s="176">
        <v>106</v>
      </c>
      <c r="P13" s="176">
        <v>102</v>
      </c>
      <c r="Q13" s="176">
        <v>96</v>
      </c>
      <c r="R13" s="176">
        <v>110</v>
      </c>
      <c r="S13" s="176">
        <v>94</v>
      </c>
      <c r="T13" s="176">
        <v>100</v>
      </c>
      <c r="U13" s="176">
        <v>104</v>
      </c>
      <c r="V13" s="176">
        <v>96</v>
      </c>
      <c r="W13" s="176">
        <v>93</v>
      </c>
      <c r="X13" s="176">
        <v>92</v>
      </c>
      <c r="Y13" s="248">
        <v>92</v>
      </c>
      <c r="Z13" s="248">
        <v>91</v>
      </c>
      <c r="AA13" s="248">
        <v>91</v>
      </c>
      <c r="AB13" s="176">
        <v>89</v>
      </c>
      <c r="AC13" s="259">
        <v>94</v>
      </c>
      <c r="AD13" s="270">
        <v>94</v>
      </c>
    </row>
    <row r="14" spans="1:30" ht="29.25" customHeight="1" thickBot="1" x14ac:dyDescent="0.2">
      <c r="A14" s="584"/>
      <c r="B14" s="568"/>
      <c r="C14" s="571"/>
      <c r="D14" s="569"/>
      <c r="E14" s="224" t="s">
        <v>131</v>
      </c>
      <c r="F14" s="107" t="s">
        <v>132</v>
      </c>
      <c r="G14" s="179">
        <v>11.8</v>
      </c>
      <c r="H14" s="185">
        <v>11.3</v>
      </c>
      <c r="I14" s="185">
        <v>11.3</v>
      </c>
      <c r="J14" s="185">
        <v>10.7</v>
      </c>
      <c r="K14" s="185">
        <v>10.4</v>
      </c>
      <c r="L14" s="185">
        <v>10.3</v>
      </c>
      <c r="M14" s="185">
        <v>9.6</v>
      </c>
      <c r="N14" s="185">
        <v>9.1</v>
      </c>
      <c r="O14" s="185">
        <v>8.1</v>
      </c>
      <c r="P14" s="185">
        <v>8.1</v>
      </c>
      <c r="Q14" s="185">
        <v>8.1</v>
      </c>
      <c r="R14" s="185">
        <v>9.1999999999999993</v>
      </c>
      <c r="S14" s="185">
        <v>8.4</v>
      </c>
      <c r="T14" s="185">
        <v>9</v>
      </c>
      <c r="U14" s="185">
        <v>9.8000000000000007</v>
      </c>
      <c r="V14" s="185">
        <v>9.3000000000000007</v>
      </c>
      <c r="W14" s="185">
        <v>9.3000000000000007</v>
      </c>
      <c r="X14" s="185">
        <v>9.6999999999999993</v>
      </c>
      <c r="Y14" s="245">
        <v>10.199999999999999</v>
      </c>
      <c r="Z14" s="245">
        <v>10.3</v>
      </c>
      <c r="AA14" s="245">
        <v>10.6</v>
      </c>
      <c r="AB14" s="185">
        <v>10.4</v>
      </c>
      <c r="AC14" s="256">
        <v>11</v>
      </c>
      <c r="AD14" s="267">
        <v>10.9</v>
      </c>
    </row>
    <row r="15" spans="1:30" ht="29.25" customHeight="1" x14ac:dyDescent="0.15">
      <c r="A15" s="584"/>
      <c r="B15" s="568"/>
      <c r="C15" s="571"/>
      <c r="D15" s="564">
        <v>90</v>
      </c>
      <c r="E15" s="83" t="s">
        <v>124</v>
      </c>
      <c r="F15" s="81" t="s">
        <v>125</v>
      </c>
      <c r="G15" s="171">
        <v>7.2</v>
      </c>
      <c r="H15" s="171">
        <v>7.2</v>
      </c>
      <c r="I15" s="171">
        <v>7.2</v>
      </c>
      <c r="J15" s="171">
        <v>7.3</v>
      </c>
      <c r="K15" s="171">
        <v>7.3</v>
      </c>
      <c r="L15" s="171">
        <v>7.3</v>
      </c>
      <c r="M15" s="171">
        <v>7.4</v>
      </c>
      <c r="N15" s="171">
        <v>7.4</v>
      </c>
      <c r="O15" s="171">
        <v>7.4</v>
      </c>
      <c r="P15" s="171">
        <v>7.4</v>
      </c>
      <c r="Q15" s="171">
        <v>7.5</v>
      </c>
      <c r="R15" s="171">
        <v>7.5</v>
      </c>
      <c r="S15" s="171">
        <v>7.5</v>
      </c>
      <c r="T15" s="171">
        <v>7.5</v>
      </c>
      <c r="U15" s="171">
        <v>7.5</v>
      </c>
      <c r="V15" s="171">
        <v>7.5</v>
      </c>
      <c r="W15" s="171">
        <v>7.5</v>
      </c>
      <c r="X15" s="171">
        <v>7.5</v>
      </c>
      <c r="Y15" s="246">
        <v>7.6</v>
      </c>
      <c r="Z15" s="246">
        <v>7.6</v>
      </c>
      <c r="AA15" s="246">
        <v>7.7</v>
      </c>
      <c r="AB15" s="171">
        <v>7.8</v>
      </c>
      <c r="AC15" s="257">
        <v>8</v>
      </c>
      <c r="AD15" s="268">
        <v>7.9</v>
      </c>
    </row>
    <row r="16" spans="1:30" ht="29.25" customHeight="1" x14ac:dyDescent="0.15">
      <c r="A16" s="585"/>
      <c r="B16" s="549"/>
      <c r="C16" s="547"/>
      <c r="D16" s="565"/>
      <c r="E16" s="91" t="s">
        <v>139</v>
      </c>
      <c r="F16" s="92" t="s">
        <v>140</v>
      </c>
      <c r="G16" s="183">
        <v>87</v>
      </c>
      <c r="H16" s="183">
        <v>81</v>
      </c>
      <c r="I16" s="183">
        <v>80</v>
      </c>
      <c r="J16" s="183">
        <v>81</v>
      </c>
      <c r="K16" s="183">
        <v>74</v>
      </c>
      <c r="L16" s="183">
        <v>68</v>
      </c>
      <c r="M16" s="183">
        <v>65</v>
      </c>
      <c r="N16" s="183">
        <v>61</v>
      </c>
      <c r="O16" s="183">
        <v>47</v>
      </c>
      <c r="P16" s="183">
        <v>44</v>
      </c>
      <c r="Q16" s="183">
        <v>61</v>
      </c>
      <c r="R16" s="183">
        <v>48</v>
      </c>
      <c r="S16" s="183">
        <v>51</v>
      </c>
      <c r="T16" s="183">
        <v>43</v>
      </c>
      <c r="U16" s="183">
        <v>36</v>
      </c>
      <c r="V16" s="183">
        <v>34</v>
      </c>
      <c r="W16" s="183">
        <v>21</v>
      </c>
      <c r="X16" s="183">
        <v>30</v>
      </c>
      <c r="Y16" s="244">
        <v>29</v>
      </c>
      <c r="Z16" s="244">
        <v>29</v>
      </c>
      <c r="AA16" s="244">
        <v>30</v>
      </c>
      <c r="AB16" s="183">
        <v>30</v>
      </c>
      <c r="AC16" s="255">
        <v>65</v>
      </c>
      <c r="AD16" s="266">
        <v>28</v>
      </c>
    </row>
    <row r="17" spans="1:30" ht="29.25" customHeight="1" thickBot="1" x14ac:dyDescent="0.2">
      <c r="A17" s="586"/>
      <c r="B17" s="561"/>
      <c r="C17" s="563"/>
      <c r="D17" s="566"/>
      <c r="E17" s="105" t="s">
        <v>131</v>
      </c>
      <c r="F17" s="106" t="s">
        <v>132</v>
      </c>
      <c r="G17" s="188">
        <v>10.5</v>
      </c>
      <c r="H17" s="188">
        <v>9.8000000000000007</v>
      </c>
      <c r="I17" s="188">
        <v>9.6999999999999993</v>
      </c>
      <c r="J17" s="188">
        <v>9.6999999999999993</v>
      </c>
      <c r="K17" s="188">
        <v>8.9</v>
      </c>
      <c r="L17" s="188">
        <v>8.1999999999999993</v>
      </c>
      <c r="M17" s="188">
        <v>7.8</v>
      </c>
      <c r="N17" s="188">
        <v>7.4</v>
      </c>
      <c r="O17" s="188">
        <v>5.7</v>
      </c>
      <c r="P17" s="188">
        <v>5.3</v>
      </c>
      <c r="Q17" s="188">
        <v>7.3</v>
      </c>
      <c r="R17" s="188">
        <v>5.8</v>
      </c>
      <c r="S17" s="188">
        <v>6.1</v>
      </c>
      <c r="T17" s="188">
        <v>5.2</v>
      </c>
      <c r="U17" s="188">
        <v>4.3</v>
      </c>
      <c r="V17" s="188">
        <v>4</v>
      </c>
      <c r="W17" s="188">
        <v>2.5</v>
      </c>
      <c r="X17" s="188">
        <v>3.6</v>
      </c>
      <c r="Y17" s="249">
        <v>3.4</v>
      </c>
      <c r="Z17" s="249">
        <v>3.5</v>
      </c>
      <c r="AA17" s="249">
        <v>3.6</v>
      </c>
      <c r="AB17" s="188">
        <v>3.6</v>
      </c>
      <c r="AC17" s="260">
        <v>7.6</v>
      </c>
      <c r="AD17" s="271">
        <v>3.3</v>
      </c>
    </row>
    <row r="19" spans="1:30" x14ac:dyDescent="0.15">
      <c r="G19" s="84" t="s">
        <v>210</v>
      </c>
      <c r="H19" s="84" t="s">
        <v>211</v>
      </c>
      <c r="I19" s="84" t="s">
        <v>210</v>
      </c>
      <c r="J19" s="84" t="s">
        <v>211</v>
      </c>
      <c r="K19" s="84" t="s">
        <v>210</v>
      </c>
      <c r="L19" s="84" t="s">
        <v>211</v>
      </c>
      <c r="M19" s="84" t="s">
        <v>210</v>
      </c>
      <c r="N19" s="84" t="s">
        <v>211</v>
      </c>
      <c r="O19" s="84" t="s">
        <v>210</v>
      </c>
      <c r="P19" s="84" t="s">
        <v>211</v>
      </c>
      <c r="Q19" s="84" t="s">
        <v>210</v>
      </c>
      <c r="R19" s="84" t="s">
        <v>211</v>
      </c>
      <c r="S19" s="84" t="s">
        <v>210</v>
      </c>
      <c r="T19" s="84" t="s">
        <v>211</v>
      </c>
      <c r="U19" s="84" t="s">
        <v>210</v>
      </c>
      <c r="V19" s="84" t="s">
        <v>211</v>
      </c>
      <c r="W19" s="84" t="s">
        <v>210</v>
      </c>
      <c r="X19" s="84" t="s">
        <v>211</v>
      </c>
      <c r="Y19" s="84" t="s">
        <v>210</v>
      </c>
      <c r="Z19" s="84" t="s">
        <v>211</v>
      </c>
      <c r="AA19" s="84" t="s">
        <v>210</v>
      </c>
      <c r="AB19" s="84" t="s">
        <v>211</v>
      </c>
      <c r="AC19" s="84" t="s">
        <v>210</v>
      </c>
      <c r="AD19" s="84" t="s">
        <v>211</v>
      </c>
    </row>
    <row r="20" spans="1:30" x14ac:dyDescent="0.15">
      <c r="E20" s="134"/>
    </row>
    <row r="21" spans="1:30" x14ac:dyDescent="0.15">
      <c r="D21" s="217"/>
    </row>
    <row r="22" spans="1:30" x14ac:dyDescent="0.15">
      <c r="D22" s="217"/>
    </row>
  </sheetData>
  <mergeCells count="39">
    <mergeCell ref="Z1:Z2"/>
    <mergeCell ref="R1:R2"/>
    <mergeCell ref="P1:P2"/>
    <mergeCell ref="X1:X2"/>
    <mergeCell ref="W1:W2"/>
    <mergeCell ref="U1:U2"/>
    <mergeCell ref="I1:I2"/>
    <mergeCell ref="Q1:Q2"/>
    <mergeCell ref="Y1:Y2"/>
    <mergeCell ref="T1:T2"/>
    <mergeCell ref="S1:S2"/>
    <mergeCell ref="A7:A17"/>
    <mergeCell ref="B7:B10"/>
    <mergeCell ref="C7:C10"/>
    <mergeCell ref="E1:F2"/>
    <mergeCell ref="A1:A2"/>
    <mergeCell ref="A3:A6"/>
    <mergeCell ref="B11:B17"/>
    <mergeCell ref="C11:C17"/>
    <mergeCell ref="B1:C2"/>
    <mergeCell ref="D15:D17"/>
    <mergeCell ref="D11:D14"/>
    <mergeCell ref="D7:D10"/>
    <mergeCell ref="AD1:AD2"/>
    <mergeCell ref="AC1:AC2"/>
    <mergeCell ref="AB1:AB2"/>
    <mergeCell ref="AA1:AA2"/>
    <mergeCell ref="B3:B6"/>
    <mergeCell ref="C3:C6"/>
    <mergeCell ref="D3:D6"/>
    <mergeCell ref="H1:H2"/>
    <mergeCell ref="J1:J2"/>
    <mergeCell ref="V1:V2"/>
    <mergeCell ref="O1:O2"/>
    <mergeCell ref="N1:N2"/>
    <mergeCell ref="L1:L2"/>
    <mergeCell ref="K1:K2"/>
    <mergeCell ref="G1:G2"/>
    <mergeCell ref="M1:M2"/>
  </mergeCells>
  <phoneticPr fontId="4"/>
  <pageMargins left="0.39" right="0.25" top="1" bottom="1" header="0.51200000000000001" footer="0.51200000000000001"/>
  <pageSetup paperSize="9" scale="5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32"/>
  </sheetPr>
  <dimension ref="A1:V45"/>
  <sheetViews>
    <sheetView view="pageBreakPreview" zoomScale="80" zoomScaleNormal="85" zoomScaleSheetLayoutView="80" workbookViewId="0">
      <pane xSplit="2" ySplit="2" topLeftCell="C3" activePane="bottomRight" state="frozen"/>
      <selection pane="topRight" activeCell="C1" sqref="C1"/>
      <selection pane="bottomLeft" activeCell="A3" sqref="A3"/>
      <selection pane="bottomRight" activeCell="M10" sqref="M10"/>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1:22" ht="39" customHeight="1" x14ac:dyDescent="0.15">
      <c r="B1" s="25" t="s">
        <v>247</v>
      </c>
    </row>
    <row r="2" spans="1:22" ht="20.25" customHeight="1" x14ac:dyDescent="0.15">
      <c r="A2" s="144"/>
      <c r="B2" s="144"/>
      <c r="C2" s="144"/>
      <c r="D2" s="144"/>
      <c r="E2" s="144"/>
      <c r="F2" s="226"/>
      <c r="G2" s="144"/>
      <c r="H2" s="144"/>
      <c r="I2" s="144"/>
      <c r="J2" s="144"/>
      <c r="K2" s="144"/>
      <c r="L2" s="144"/>
      <c r="M2" s="144"/>
      <c r="N2" s="144"/>
      <c r="O2" s="144"/>
      <c r="P2" s="145"/>
      <c r="Q2" s="144"/>
      <c r="R2" s="144"/>
      <c r="S2" s="146" t="s">
        <v>17</v>
      </c>
      <c r="T2" s="144"/>
      <c r="U2" s="144"/>
    </row>
    <row r="3" spans="1:22" ht="15" customHeight="1" x14ac:dyDescent="0.15">
      <c r="A3" s="144"/>
      <c r="B3" s="147" t="s">
        <v>0</v>
      </c>
      <c r="C3" s="539" t="s">
        <v>5</v>
      </c>
      <c r="D3" s="541"/>
      <c r="E3" s="541"/>
      <c r="F3" s="537" t="s">
        <v>249</v>
      </c>
      <c r="G3" s="539"/>
      <c r="H3" s="526" t="s">
        <v>250</v>
      </c>
      <c r="I3" s="528"/>
      <c r="J3" s="526" t="s">
        <v>251</v>
      </c>
      <c r="K3" s="527"/>
      <c r="L3" s="526" t="s">
        <v>255</v>
      </c>
      <c r="M3" s="528"/>
      <c r="N3" s="526" t="s">
        <v>258</v>
      </c>
      <c r="O3" s="527"/>
      <c r="P3" s="527"/>
      <c r="Q3" s="528"/>
      <c r="R3" s="526" t="s">
        <v>259</v>
      </c>
      <c r="S3" s="527"/>
      <c r="T3" s="527"/>
      <c r="U3" s="528"/>
    </row>
    <row r="4" spans="1:22" ht="15" customHeight="1" thickBot="1" x14ac:dyDescent="0.2">
      <c r="A4" s="144"/>
      <c r="B4" s="148" t="s">
        <v>16</v>
      </c>
      <c r="C4" s="192">
        <v>43199</v>
      </c>
      <c r="D4" s="193">
        <v>43206</v>
      </c>
      <c r="E4" s="194">
        <v>43213</v>
      </c>
      <c r="F4" s="194">
        <v>43227</v>
      </c>
      <c r="G4" s="194">
        <v>43241</v>
      </c>
      <c r="H4" s="194">
        <v>43257</v>
      </c>
      <c r="I4" s="194">
        <v>43269</v>
      </c>
      <c r="J4" s="194">
        <v>43283</v>
      </c>
      <c r="K4" s="194">
        <v>43298</v>
      </c>
      <c r="L4" s="227">
        <v>43318</v>
      </c>
      <c r="M4" s="194">
        <v>43332</v>
      </c>
      <c r="N4" s="227">
        <v>43349</v>
      </c>
      <c r="O4" s="228">
        <v>43353</v>
      </c>
      <c r="P4" s="227">
        <v>43361</v>
      </c>
      <c r="Q4" s="228">
        <v>43369</v>
      </c>
      <c r="R4" s="227">
        <v>43375</v>
      </c>
      <c r="S4" s="228">
        <v>43382</v>
      </c>
      <c r="T4" s="227">
        <v>43388</v>
      </c>
      <c r="U4" s="228">
        <v>43402</v>
      </c>
    </row>
    <row r="5" spans="1:22" ht="30" customHeight="1" thickTop="1" x14ac:dyDescent="0.15">
      <c r="A5" s="144"/>
      <c r="B5" s="154" t="s">
        <v>1</v>
      </c>
      <c r="C5" s="155"/>
      <c r="D5" s="156">
        <v>9.8000000000000007</v>
      </c>
      <c r="E5" s="157"/>
      <c r="F5" s="157"/>
      <c r="G5" s="156">
        <v>9.1</v>
      </c>
      <c r="H5" s="157"/>
      <c r="I5" s="156">
        <v>8.4</v>
      </c>
      <c r="J5" s="157"/>
      <c r="K5" s="156">
        <v>6.6</v>
      </c>
      <c r="L5" s="157"/>
      <c r="M5" s="156">
        <v>3.5</v>
      </c>
      <c r="N5" s="157"/>
      <c r="O5" s="156">
        <v>6.5</v>
      </c>
      <c r="P5" s="157"/>
      <c r="Q5" s="156">
        <v>5.6</v>
      </c>
      <c r="R5" s="157"/>
      <c r="S5" s="156">
        <v>5.5</v>
      </c>
      <c r="T5" s="157"/>
      <c r="U5" s="156">
        <v>4.3</v>
      </c>
    </row>
    <row r="6" spans="1:22" ht="30" customHeight="1" x14ac:dyDescent="0.15">
      <c r="A6" s="144"/>
      <c r="B6" s="159" t="s">
        <v>2</v>
      </c>
      <c r="C6" s="160"/>
      <c r="D6" s="161">
        <v>10.3</v>
      </c>
      <c r="E6" s="162"/>
      <c r="F6" s="162"/>
      <c r="G6" s="162"/>
      <c r="H6" s="162"/>
      <c r="I6" s="162"/>
      <c r="J6" s="162"/>
      <c r="K6" s="162"/>
      <c r="L6" s="162"/>
      <c r="M6" s="162"/>
      <c r="N6" s="162"/>
      <c r="O6" s="161">
        <v>6.8</v>
      </c>
      <c r="P6" s="162"/>
      <c r="Q6" s="161">
        <v>6.5</v>
      </c>
      <c r="R6" s="162"/>
      <c r="S6" s="161">
        <v>5.4</v>
      </c>
      <c r="T6" s="162"/>
      <c r="U6" s="161">
        <v>3.9</v>
      </c>
    </row>
    <row r="7" spans="1:22" s="80" customFormat="1" ht="30" customHeight="1" x14ac:dyDescent="0.15">
      <c r="A7" s="144"/>
      <c r="B7" s="159" t="s">
        <v>3</v>
      </c>
      <c r="C7" s="160">
        <v>10.5</v>
      </c>
      <c r="D7" s="161">
        <v>10.1</v>
      </c>
      <c r="E7" s="162">
        <v>9.8000000000000007</v>
      </c>
      <c r="F7" s="162">
        <v>9.6999999999999993</v>
      </c>
      <c r="G7" s="162">
        <v>9.6999999999999993</v>
      </c>
      <c r="H7" s="162">
        <v>8.9</v>
      </c>
      <c r="I7" s="162">
        <v>8.1999999999999993</v>
      </c>
      <c r="J7" s="162">
        <v>7.8</v>
      </c>
      <c r="K7" s="162">
        <v>7.4</v>
      </c>
      <c r="L7" s="162">
        <v>5.7</v>
      </c>
      <c r="M7" s="162">
        <v>5.3</v>
      </c>
      <c r="N7" s="162">
        <v>7.3</v>
      </c>
      <c r="O7" s="161">
        <v>6.7</v>
      </c>
      <c r="P7" s="162">
        <v>5.8</v>
      </c>
      <c r="Q7" s="161">
        <v>5.2</v>
      </c>
      <c r="R7" s="162">
        <v>6.1</v>
      </c>
      <c r="S7" s="161">
        <v>5.4</v>
      </c>
      <c r="T7" s="162">
        <v>5.2</v>
      </c>
      <c r="U7" s="161">
        <v>4.5999999999999996</v>
      </c>
    </row>
    <row r="8" spans="1:22" ht="30" customHeight="1" x14ac:dyDescent="0.15">
      <c r="A8" s="144"/>
      <c r="B8" s="159" t="s">
        <v>13</v>
      </c>
      <c r="C8" s="160"/>
      <c r="D8" s="161">
        <v>9.8000000000000007</v>
      </c>
      <c r="E8" s="162"/>
      <c r="F8" s="162"/>
      <c r="G8" s="161">
        <v>9.1</v>
      </c>
      <c r="H8" s="162"/>
      <c r="I8" s="161">
        <v>7.9</v>
      </c>
      <c r="J8" s="162"/>
      <c r="K8" s="161" t="s">
        <v>69</v>
      </c>
      <c r="L8" s="162"/>
      <c r="M8" s="161">
        <v>7</v>
      </c>
      <c r="N8" s="162"/>
      <c r="O8" s="161">
        <v>7.3</v>
      </c>
      <c r="P8" s="162"/>
      <c r="Q8" s="161">
        <v>6.2</v>
      </c>
      <c r="R8" s="162"/>
      <c r="S8" s="161">
        <v>4.5</v>
      </c>
      <c r="T8" s="162"/>
      <c r="U8" s="161">
        <v>5.0999999999999996</v>
      </c>
    </row>
    <row r="9" spans="1:22" ht="30" customHeight="1" x14ac:dyDescent="0.15">
      <c r="A9" s="144"/>
      <c r="B9" s="159" t="s">
        <v>14</v>
      </c>
      <c r="C9" s="160"/>
      <c r="D9" s="161">
        <v>10.199999999999999</v>
      </c>
      <c r="E9" s="162"/>
      <c r="F9" s="162"/>
      <c r="G9" s="162"/>
      <c r="H9" s="162"/>
      <c r="I9" s="162"/>
      <c r="J9" s="162"/>
      <c r="K9" s="162"/>
      <c r="L9" s="162"/>
      <c r="M9" s="162"/>
      <c r="N9" s="162"/>
      <c r="O9" s="161">
        <v>7.3</v>
      </c>
      <c r="P9" s="162"/>
      <c r="Q9" s="161">
        <v>6.2</v>
      </c>
      <c r="R9" s="162"/>
      <c r="S9" s="161">
        <v>5.7</v>
      </c>
      <c r="T9" s="162"/>
      <c r="U9" s="161">
        <v>4</v>
      </c>
    </row>
    <row r="10" spans="1:22" ht="30" customHeight="1" x14ac:dyDescent="0.15">
      <c r="A10" s="144"/>
      <c r="B10" s="159" t="s">
        <v>15</v>
      </c>
      <c r="C10" s="160"/>
      <c r="D10" s="161">
        <v>10.1</v>
      </c>
      <c r="E10" s="162"/>
      <c r="F10" s="162"/>
      <c r="G10" s="161">
        <v>9.5</v>
      </c>
      <c r="H10" s="162"/>
      <c r="I10" s="161">
        <v>7.7</v>
      </c>
      <c r="J10" s="162"/>
      <c r="K10" s="161">
        <v>6.9</v>
      </c>
      <c r="L10" s="162"/>
      <c r="M10" s="161">
        <v>5.0999999999999996</v>
      </c>
      <c r="N10" s="162"/>
      <c r="O10" s="161">
        <v>6.8</v>
      </c>
      <c r="P10" s="162"/>
      <c r="Q10" s="161">
        <v>5.4</v>
      </c>
      <c r="R10" s="162"/>
      <c r="S10" s="161">
        <v>5</v>
      </c>
      <c r="T10" s="162"/>
      <c r="U10" s="161">
        <v>3.8</v>
      </c>
    </row>
    <row r="11" spans="1:22" ht="30" customHeight="1" x14ac:dyDescent="0.15">
      <c r="A11" s="144"/>
      <c r="B11" s="159" t="s">
        <v>4</v>
      </c>
      <c r="C11" s="213">
        <v>10.5</v>
      </c>
      <c r="D11" s="161">
        <v>10.4</v>
      </c>
      <c r="E11" s="161">
        <v>10</v>
      </c>
      <c r="F11" s="161">
        <v>8.9</v>
      </c>
      <c r="G11" s="161">
        <v>9.1</v>
      </c>
      <c r="H11" s="161">
        <v>9</v>
      </c>
      <c r="I11" s="161">
        <v>8.1999999999999993</v>
      </c>
      <c r="J11" s="161">
        <v>7.3</v>
      </c>
      <c r="K11" s="161">
        <v>7</v>
      </c>
      <c r="L11" s="161">
        <v>6.5</v>
      </c>
      <c r="M11" s="161">
        <v>4.5999999999999996</v>
      </c>
      <c r="N11" s="161">
        <v>6.8</v>
      </c>
      <c r="O11" s="161">
        <v>6.8</v>
      </c>
      <c r="P11" s="161">
        <v>6.9</v>
      </c>
      <c r="Q11" s="161">
        <v>5.8</v>
      </c>
      <c r="R11" s="161">
        <v>6.7</v>
      </c>
      <c r="S11" s="161">
        <v>5.2</v>
      </c>
      <c r="T11" s="161">
        <v>4.5999999999999996</v>
      </c>
      <c r="U11" s="161">
        <v>3.5</v>
      </c>
    </row>
    <row r="12" spans="1:22" ht="6.75" customHeight="1" x14ac:dyDescent="0.15">
      <c r="A12" s="144"/>
      <c r="B12" s="144"/>
      <c r="C12" s="144"/>
      <c r="D12" s="144"/>
      <c r="E12" s="144"/>
      <c r="F12" s="144"/>
      <c r="G12" s="144"/>
      <c r="H12" s="144"/>
      <c r="I12" s="144"/>
      <c r="J12" s="144"/>
      <c r="K12" s="144"/>
      <c r="L12" s="144"/>
      <c r="M12" s="144"/>
      <c r="N12" s="144"/>
      <c r="O12" s="144"/>
      <c r="P12" s="144"/>
      <c r="Q12" s="144"/>
      <c r="R12" s="144"/>
      <c r="S12" s="144"/>
      <c r="T12" s="144"/>
      <c r="U12" s="144"/>
      <c r="V12" s="144"/>
    </row>
    <row r="13" spans="1:22" x14ac:dyDescent="0.15">
      <c r="A13" s="144"/>
      <c r="B13" s="144"/>
      <c r="C13" s="163" t="s">
        <v>26</v>
      </c>
      <c r="D13" s="164"/>
      <c r="E13" s="165" t="s">
        <v>239</v>
      </c>
      <c r="F13" s="144"/>
      <c r="G13" s="144"/>
      <c r="H13" s="144"/>
      <c r="I13" s="144"/>
      <c r="J13" s="144"/>
      <c r="K13" s="144"/>
      <c r="L13" s="144"/>
      <c r="M13" s="144"/>
      <c r="N13" s="144"/>
      <c r="O13" s="144"/>
      <c r="P13" s="144"/>
      <c r="Q13" s="144"/>
      <c r="R13" s="144"/>
      <c r="S13" s="144"/>
      <c r="T13" s="144"/>
      <c r="U13" s="144"/>
      <c r="V13" s="144"/>
    </row>
    <row r="14" spans="1:22" ht="6.75" customHeight="1" x14ac:dyDescent="0.15">
      <c r="A14" s="144"/>
      <c r="B14" s="144"/>
      <c r="C14" s="144"/>
      <c r="D14" s="144"/>
      <c r="E14" s="144"/>
      <c r="F14" s="144"/>
      <c r="G14" s="144"/>
      <c r="H14" s="144"/>
      <c r="I14" s="144"/>
      <c r="J14" s="144"/>
      <c r="K14" s="144"/>
      <c r="L14" s="144"/>
      <c r="M14" s="144"/>
      <c r="N14" s="144"/>
      <c r="O14" s="144"/>
      <c r="P14" s="144"/>
      <c r="Q14" s="144"/>
      <c r="R14" s="144"/>
      <c r="S14" s="144"/>
      <c r="T14" s="144"/>
      <c r="U14" s="144"/>
      <c r="V14" s="144"/>
    </row>
    <row r="15" spans="1:22" ht="14.25" customHeight="1" x14ac:dyDescent="0.15">
      <c r="A15" s="144"/>
      <c r="B15" s="144"/>
      <c r="C15" s="166" t="s">
        <v>26</v>
      </c>
      <c r="D15" s="167" t="s">
        <v>149</v>
      </c>
      <c r="E15" s="144"/>
      <c r="F15" s="144"/>
      <c r="G15" s="144"/>
      <c r="H15" s="144"/>
      <c r="I15" s="144"/>
      <c r="J15" s="144"/>
      <c r="K15" s="144" t="s">
        <v>261</v>
      </c>
      <c r="L15" s="144"/>
      <c r="M15" s="144"/>
      <c r="N15" s="144"/>
      <c r="O15" s="144"/>
      <c r="P15" s="144"/>
      <c r="Q15" s="144"/>
      <c r="R15" s="144"/>
      <c r="S15" s="144"/>
      <c r="T15" s="144"/>
      <c r="U15" s="144"/>
      <c r="V15" s="144"/>
    </row>
    <row r="16" spans="1:22" x14ac:dyDescent="0.15">
      <c r="A16" s="144"/>
      <c r="B16" s="229"/>
      <c r="C16" s="144"/>
      <c r="E16" s="144"/>
      <c r="F16" s="144"/>
      <c r="G16" s="144"/>
      <c r="H16" s="144"/>
      <c r="I16" s="144"/>
      <c r="J16" s="144"/>
      <c r="K16" s="144"/>
      <c r="L16" s="144"/>
      <c r="M16" s="144"/>
      <c r="N16" s="144"/>
      <c r="O16" s="144"/>
      <c r="P16" s="144"/>
      <c r="Q16" s="144"/>
      <c r="R16" s="144"/>
      <c r="S16" s="144"/>
      <c r="T16" s="144"/>
      <c r="U16" s="144"/>
      <c r="V16" s="144"/>
    </row>
    <row r="17" spans="1:22" ht="15" customHeight="1" x14ac:dyDescent="0.15">
      <c r="A17" s="144"/>
      <c r="B17" s="147" t="s">
        <v>0</v>
      </c>
      <c r="C17" s="540" t="s">
        <v>260</v>
      </c>
      <c r="D17" s="538"/>
      <c r="E17" s="538"/>
      <c r="F17" s="538"/>
      <c r="G17" s="537" t="s">
        <v>263</v>
      </c>
      <c r="H17" s="538"/>
      <c r="I17" s="538"/>
      <c r="J17" s="539"/>
      <c r="K17" s="526" t="s">
        <v>265</v>
      </c>
      <c r="L17" s="527"/>
      <c r="M17" s="527"/>
      <c r="N17" s="528"/>
      <c r="O17" s="526" t="s">
        <v>266</v>
      </c>
      <c r="P17" s="527"/>
      <c r="Q17" s="527"/>
      <c r="R17" s="528"/>
      <c r="S17" s="526" t="s">
        <v>55</v>
      </c>
      <c r="T17" s="527"/>
      <c r="U17" s="527"/>
      <c r="V17" s="528"/>
    </row>
    <row r="18" spans="1:22" ht="15" customHeight="1" thickBot="1" x14ac:dyDescent="0.2">
      <c r="A18" s="144"/>
      <c r="B18" s="148" t="s">
        <v>16</v>
      </c>
      <c r="C18" s="230">
        <v>43409</v>
      </c>
      <c r="D18" s="228">
        <v>43417</v>
      </c>
      <c r="E18" s="227">
        <v>43423</v>
      </c>
      <c r="F18" s="228">
        <v>43431</v>
      </c>
      <c r="G18" s="230">
        <v>43437</v>
      </c>
      <c r="H18" s="228">
        <v>43445</v>
      </c>
      <c r="I18" s="227">
        <v>43451</v>
      </c>
      <c r="J18" s="228">
        <v>43459</v>
      </c>
      <c r="K18" s="238">
        <v>43472</v>
      </c>
      <c r="L18" s="228">
        <v>43480</v>
      </c>
      <c r="M18" s="238">
        <v>43486</v>
      </c>
      <c r="N18" s="228">
        <v>43496</v>
      </c>
      <c r="O18" s="238">
        <v>43501</v>
      </c>
      <c r="P18" s="228">
        <v>43508</v>
      </c>
      <c r="Q18" s="238">
        <v>43514</v>
      </c>
      <c r="R18" s="228">
        <v>43518</v>
      </c>
      <c r="S18" s="238">
        <v>43528</v>
      </c>
      <c r="T18" s="228">
        <v>43536</v>
      </c>
      <c r="U18" s="227">
        <v>43542</v>
      </c>
      <c r="V18" s="228">
        <v>43550</v>
      </c>
    </row>
    <row r="19" spans="1:22" ht="30" customHeight="1" thickTop="1" x14ac:dyDescent="0.15">
      <c r="A19" s="144"/>
      <c r="B19" s="154" t="s">
        <v>1</v>
      </c>
      <c r="C19" s="155"/>
      <c r="D19" s="156">
        <v>3.4</v>
      </c>
      <c r="E19" s="157"/>
      <c r="F19" s="156">
        <v>2.6</v>
      </c>
      <c r="G19" s="155"/>
      <c r="H19" s="156">
        <v>2</v>
      </c>
      <c r="I19" s="157"/>
      <c r="J19" s="156">
        <v>2.2000000000000002</v>
      </c>
      <c r="K19" s="235"/>
      <c r="L19" s="156">
        <v>2.6</v>
      </c>
      <c r="M19" s="235"/>
      <c r="N19" s="156">
        <v>3.7</v>
      </c>
      <c r="O19" s="235"/>
      <c r="P19" s="156">
        <v>3.4</v>
      </c>
      <c r="Q19" s="235"/>
      <c r="R19" s="156">
        <v>3.3</v>
      </c>
      <c r="S19" s="235"/>
      <c r="T19" s="156">
        <v>9.1999999999999993</v>
      </c>
      <c r="U19" s="156">
        <v>5.8</v>
      </c>
      <c r="V19" s="156">
        <v>4.3</v>
      </c>
    </row>
    <row r="20" spans="1:22" ht="30" customHeight="1" x14ac:dyDescent="0.15">
      <c r="A20" s="144"/>
      <c r="B20" s="159" t="s">
        <v>2</v>
      </c>
      <c r="C20" s="160"/>
      <c r="D20" s="161" t="s">
        <v>69</v>
      </c>
      <c r="E20" s="162"/>
      <c r="F20" s="161">
        <v>2.9</v>
      </c>
      <c r="G20" s="160"/>
      <c r="H20" s="161">
        <v>2.2999999999999998</v>
      </c>
      <c r="I20" s="162"/>
      <c r="J20" s="161">
        <v>2.2999999999999998</v>
      </c>
      <c r="K20" s="234"/>
      <c r="L20" s="161">
        <v>2.9</v>
      </c>
      <c r="M20" s="234"/>
      <c r="N20" s="161">
        <v>3.5</v>
      </c>
      <c r="O20" s="234"/>
      <c r="P20" s="161">
        <v>3.2</v>
      </c>
      <c r="Q20" s="234"/>
      <c r="R20" s="161">
        <v>3</v>
      </c>
      <c r="S20" s="234"/>
      <c r="T20" s="161">
        <v>3</v>
      </c>
      <c r="U20" s="162"/>
      <c r="V20" s="161">
        <v>9.8000000000000007</v>
      </c>
    </row>
    <row r="21" spans="1:22" s="80" customFormat="1" ht="30" customHeight="1" x14ac:dyDescent="0.15">
      <c r="A21" s="144"/>
      <c r="B21" s="159" t="s">
        <v>3</v>
      </c>
      <c r="C21" s="160">
        <v>4.3</v>
      </c>
      <c r="D21" s="161">
        <v>4</v>
      </c>
      <c r="E21" s="162">
        <v>4</v>
      </c>
      <c r="F21" s="161">
        <v>3.7</v>
      </c>
      <c r="G21" s="160">
        <v>2.5</v>
      </c>
      <c r="H21" s="161">
        <v>2.8</v>
      </c>
      <c r="I21" s="162">
        <v>3.6</v>
      </c>
      <c r="J21" s="161">
        <v>4.2</v>
      </c>
      <c r="K21" s="236">
        <v>3.4</v>
      </c>
      <c r="L21" s="161">
        <v>3.8</v>
      </c>
      <c r="M21" s="236">
        <v>3.5</v>
      </c>
      <c r="N21" s="161">
        <v>3.1</v>
      </c>
      <c r="O21" s="236">
        <v>3.6</v>
      </c>
      <c r="P21" s="161">
        <v>5.7</v>
      </c>
      <c r="Q21" s="236">
        <v>3.6</v>
      </c>
      <c r="R21" s="161">
        <v>3.4</v>
      </c>
      <c r="S21" s="236">
        <v>7.6</v>
      </c>
      <c r="T21" s="161">
        <v>3.1</v>
      </c>
      <c r="U21" s="162">
        <v>3.3</v>
      </c>
      <c r="V21" s="161">
        <v>8.9</v>
      </c>
    </row>
    <row r="22" spans="1:22" ht="30" customHeight="1" x14ac:dyDescent="0.15">
      <c r="A22" s="144"/>
      <c r="B22" s="159" t="s">
        <v>13</v>
      </c>
      <c r="C22" s="160"/>
      <c r="D22" s="161" t="s">
        <v>69</v>
      </c>
      <c r="E22" s="162"/>
      <c r="F22" s="161">
        <v>3.2</v>
      </c>
      <c r="G22" s="160"/>
      <c r="H22" s="161">
        <v>3.9</v>
      </c>
      <c r="I22" s="162"/>
      <c r="J22" s="161">
        <v>2</v>
      </c>
      <c r="K22" s="234"/>
      <c r="L22" s="161">
        <v>3.4</v>
      </c>
      <c r="M22" s="234"/>
      <c r="N22" s="161">
        <v>3.2</v>
      </c>
      <c r="O22" s="234"/>
      <c r="P22" s="161">
        <v>3.2</v>
      </c>
      <c r="Q22" s="234"/>
      <c r="R22" s="161">
        <v>3.8</v>
      </c>
      <c r="S22" s="234"/>
      <c r="T22" s="161">
        <v>8.3000000000000007</v>
      </c>
      <c r="U22" s="161">
        <v>8.6999999999999993</v>
      </c>
      <c r="V22" s="161">
        <v>4.2</v>
      </c>
    </row>
    <row r="23" spans="1:22" ht="30" customHeight="1" x14ac:dyDescent="0.15">
      <c r="A23" s="144"/>
      <c r="B23" s="159" t="s">
        <v>14</v>
      </c>
      <c r="C23" s="160"/>
      <c r="D23" s="161">
        <v>5.2</v>
      </c>
      <c r="E23" s="162"/>
      <c r="F23" s="161">
        <v>3.7</v>
      </c>
      <c r="G23" s="160"/>
      <c r="H23" s="161">
        <v>2.5</v>
      </c>
      <c r="I23" s="162"/>
      <c r="J23" s="161">
        <v>3.7</v>
      </c>
      <c r="K23" s="234"/>
      <c r="L23" s="161">
        <v>3.3</v>
      </c>
      <c r="M23" s="234"/>
      <c r="N23" s="161">
        <v>3.5</v>
      </c>
      <c r="O23" s="234"/>
      <c r="P23" s="161">
        <v>5.0999999999999996</v>
      </c>
      <c r="Q23" s="234"/>
      <c r="R23" s="161">
        <v>2.9</v>
      </c>
      <c r="S23" s="234"/>
      <c r="T23" s="161">
        <v>3.8</v>
      </c>
      <c r="U23" s="162"/>
      <c r="V23" s="161">
        <v>3.6</v>
      </c>
    </row>
    <row r="24" spans="1:22" ht="30" customHeight="1" x14ac:dyDescent="0.15">
      <c r="A24" s="144"/>
      <c r="B24" s="159" t="s">
        <v>15</v>
      </c>
      <c r="C24" s="160"/>
      <c r="D24" s="161">
        <v>3.6</v>
      </c>
      <c r="E24" s="162"/>
      <c r="F24" s="161">
        <v>3.2</v>
      </c>
      <c r="G24" s="160"/>
      <c r="H24" s="161">
        <v>3.4</v>
      </c>
      <c r="I24" s="162"/>
      <c r="J24" s="161">
        <v>3.4</v>
      </c>
      <c r="K24" s="234"/>
      <c r="L24" s="161">
        <v>3.2</v>
      </c>
      <c r="M24" s="234"/>
      <c r="N24" s="161">
        <v>3.3</v>
      </c>
      <c r="O24" s="234"/>
      <c r="P24" s="161">
        <v>6.9</v>
      </c>
      <c r="Q24" s="234"/>
      <c r="R24" s="161">
        <v>3.8</v>
      </c>
      <c r="S24" s="234"/>
      <c r="T24" s="161">
        <v>5.8</v>
      </c>
      <c r="U24" s="161">
        <v>4.0999999999999996</v>
      </c>
      <c r="V24" s="161">
        <v>3.5</v>
      </c>
    </row>
    <row r="25" spans="1:22" ht="30" customHeight="1" x14ac:dyDescent="0.15">
      <c r="A25" s="144"/>
      <c r="B25" s="159" t="s">
        <v>4</v>
      </c>
      <c r="C25" s="213">
        <v>4.0999999999999996</v>
      </c>
      <c r="D25" s="161">
        <v>4.5</v>
      </c>
      <c r="E25" s="161">
        <v>3</v>
      </c>
      <c r="F25" s="161">
        <v>3</v>
      </c>
      <c r="G25" s="213">
        <v>2.9</v>
      </c>
      <c r="H25" s="161">
        <v>3.4</v>
      </c>
      <c r="I25" s="161">
        <v>2.5</v>
      </c>
      <c r="J25" s="161">
        <v>2.8</v>
      </c>
      <c r="K25" s="237">
        <v>2.6</v>
      </c>
      <c r="L25" s="161">
        <v>3</v>
      </c>
      <c r="M25" s="161">
        <v>3</v>
      </c>
      <c r="N25" s="161">
        <v>3.1</v>
      </c>
      <c r="O25" s="237">
        <v>3.2</v>
      </c>
      <c r="P25" s="161">
        <v>3.2</v>
      </c>
      <c r="Q25" s="237">
        <v>3.1</v>
      </c>
      <c r="R25" s="161">
        <v>3</v>
      </c>
      <c r="S25" s="237">
        <v>3.2</v>
      </c>
      <c r="T25" s="161">
        <v>2.9</v>
      </c>
      <c r="U25" s="161">
        <v>3.3</v>
      </c>
      <c r="V25" s="161">
        <v>9.4</v>
      </c>
    </row>
    <row r="26" spans="1:22" ht="15" customHeight="1" x14ac:dyDescent="0.15">
      <c r="B26" s="225"/>
      <c r="D26" t="s">
        <v>291</v>
      </c>
    </row>
    <row r="27" spans="1:22" ht="15" customHeight="1" x14ac:dyDescent="0.15">
      <c r="B27" s="225"/>
      <c r="C27" s="231"/>
      <c r="D27" s="232"/>
      <c r="E27" s="232"/>
      <c r="F27" s="232"/>
      <c r="G27" s="232"/>
      <c r="H27" s="232"/>
      <c r="I27" s="231"/>
      <c r="J27" s="232"/>
      <c r="K27" s="232"/>
      <c r="L27" s="232"/>
      <c r="M27" s="232"/>
      <c r="N27" s="232"/>
      <c r="O27" s="232"/>
      <c r="P27" s="232"/>
      <c r="Q27" s="232"/>
      <c r="R27" s="232"/>
      <c r="S27" s="232"/>
      <c r="T27" s="232"/>
      <c r="U27" s="232"/>
      <c r="V27" s="232"/>
    </row>
    <row r="28" spans="1:22" ht="15" customHeight="1" x14ac:dyDescent="0.15">
      <c r="C28" s="231"/>
      <c r="D28" s="231"/>
      <c r="E28" s="232"/>
      <c r="F28" s="232"/>
      <c r="G28" s="232"/>
      <c r="H28" s="232"/>
      <c r="I28" s="232"/>
      <c r="J28" s="232"/>
      <c r="K28" s="232"/>
      <c r="L28" s="232"/>
      <c r="M28" s="232"/>
      <c r="N28" s="232"/>
      <c r="O28" s="232"/>
      <c r="P28" s="232"/>
      <c r="Q28" s="232"/>
      <c r="R28" s="232"/>
      <c r="S28" s="232"/>
      <c r="T28" s="232"/>
      <c r="U28" s="232"/>
      <c r="V28" s="232"/>
    </row>
    <row r="29" spans="1:22" ht="30" customHeight="1" x14ac:dyDescent="0.15">
      <c r="C29" s="233"/>
      <c r="D29" s="231"/>
      <c r="E29" s="232"/>
      <c r="F29" s="232"/>
      <c r="G29" s="232"/>
      <c r="H29" s="232"/>
      <c r="I29" s="232"/>
      <c r="J29" s="232"/>
      <c r="K29" s="232"/>
      <c r="L29" s="232"/>
      <c r="M29" s="232"/>
      <c r="N29" s="232"/>
      <c r="O29" s="232"/>
      <c r="P29" s="232"/>
      <c r="Q29" s="232"/>
      <c r="R29" s="232"/>
      <c r="S29" s="232"/>
      <c r="T29" s="232"/>
      <c r="U29" s="232"/>
      <c r="V29" s="232"/>
    </row>
    <row r="30" spans="1:22" ht="30" customHeight="1" x14ac:dyDescent="0.15"/>
    <row r="31" spans="1:22" ht="30" customHeight="1" x14ac:dyDescent="0.15"/>
    <row r="32" spans="1:22" ht="30" customHeight="1" x14ac:dyDescent="0.15"/>
    <row r="33" ht="30" customHeight="1" x14ac:dyDescent="0.15"/>
    <row r="34" ht="28.5" customHeight="1" x14ac:dyDescent="0.15"/>
    <row r="35" ht="30" customHeight="1" x14ac:dyDescent="0.15"/>
    <row r="36" ht="15.75" customHeight="1" x14ac:dyDescent="0.15"/>
    <row r="37" ht="15" customHeight="1" x14ac:dyDescent="0.15"/>
    <row r="38" ht="15.75" customHeight="1" x14ac:dyDescent="0.15"/>
    <row r="39" ht="30.75" customHeight="1" x14ac:dyDescent="0.15"/>
    <row r="40" ht="30.75" customHeight="1" x14ac:dyDescent="0.15"/>
    <row r="41" ht="30.75" customHeight="1" x14ac:dyDescent="0.15"/>
    <row r="42" ht="30.75" customHeight="1" x14ac:dyDescent="0.15"/>
    <row r="43" ht="30.75" customHeight="1" x14ac:dyDescent="0.15"/>
    <row r="44" ht="30.75" customHeight="1" x14ac:dyDescent="0.15"/>
    <row r="45" ht="30.75" customHeight="1" x14ac:dyDescent="0.15"/>
  </sheetData>
  <mergeCells count="12">
    <mergeCell ref="G17:J17"/>
    <mergeCell ref="K17:N17"/>
    <mergeCell ref="C17:F17"/>
    <mergeCell ref="R3:U3"/>
    <mergeCell ref="C3:E3"/>
    <mergeCell ref="F3:G3"/>
    <mergeCell ref="H3:I3"/>
    <mergeCell ref="J3:K3"/>
    <mergeCell ref="L3:M3"/>
    <mergeCell ref="S17:V17"/>
    <mergeCell ref="N3:Q3"/>
    <mergeCell ref="O17:R17"/>
  </mergeCells>
  <phoneticPr fontId="4"/>
  <pageMargins left="0.52" right="0.2" top="0.2" bottom="0.22" header="0.2" footer="0.2"/>
  <pageSetup paperSize="9" scale="73" fitToHeight="0" orientation="landscape" r:id="rId1"/>
  <headerFooter alignWithMargins="0"/>
  <rowBreaks count="1" manualBreakCount="1">
    <brk id="35" min="1" max="2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pageSetUpPr fitToPage="1"/>
  </sheetPr>
  <dimension ref="A1:AD22"/>
  <sheetViews>
    <sheetView topLeftCell="B1" zoomScale="80" zoomScaleNormal="80" zoomScaleSheetLayoutView="80" workbookViewId="0">
      <pane xSplit="5" ySplit="2" topLeftCell="G3" activePane="bottomRight" state="frozen"/>
      <selection activeCell="B1" sqref="B1"/>
      <selection pane="topRight" activeCell="G1" sqref="G1"/>
      <selection pane="bottomLeft" activeCell="B3" sqref="B3"/>
      <selection pane="bottomRight" activeCell="H1" sqref="H1:H19"/>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5.25" style="84" customWidth="1"/>
    <col min="6" max="6" width="4.5" style="84" customWidth="1"/>
    <col min="7" max="16384" width="9" style="84"/>
  </cols>
  <sheetData>
    <row r="1" spans="1:30" x14ac:dyDescent="0.15">
      <c r="A1" s="587" t="s">
        <v>280</v>
      </c>
      <c r="B1" s="548" t="s">
        <v>111</v>
      </c>
      <c r="C1" s="546"/>
      <c r="D1" s="82" t="s">
        <v>112</v>
      </c>
      <c r="E1" s="548" t="s">
        <v>113</v>
      </c>
      <c r="F1" s="546"/>
      <c r="G1" s="580" t="s">
        <v>269</v>
      </c>
      <c r="H1" s="580">
        <v>43577</v>
      </c>
      <c r="I1" s="580" t="s">
        <v>154</v>
      </c>
      <c r="J1" s="580">
        <v>43606</v>
      </c>
      <c r="K1" s="580" t="s">
        <v>284</v>
      </c>
      <c r="L1" s="580">
        <v>43633</v>
      </c>
      <c r="M1" s="580" t="s">
        <v>285</v>
      </c>
      <c r="N1" s="580">
        <v>43662</v>
      </c>
      <c r="O1" s="580" t="s">
        <v>286</v>
      </c>
      <c r="P1" s="580">
        <v>43696</v>
      </c>
      <c r="Q1" s="580" t="s">
        <v>293</v>
      </c>
      <c r="R1" s="580">
        <v>43725</v>
      </c>
      <c r="S1" s="580" t="s">
        <v>144</v>
      </c>
      <c r="T1" s="580">
        <v>43759</v>
      </c>
      <c r="U1" s="580" t="s">
        <v>145</v>
      </c>
      <c r="V1" s="580">
        <v>43787</v>
      </c>
      <c r="W1" s="580" t="s">
        <v>297</v>
      </c>
      <c r="X1" s="580">
        <v>43815</v>
      </c>
      <c r="Y1" s="572" t="s">
        <v>305</v>
      </c>
      <c r="Z1" s="578">
        <v>43850</v>
      </c>
      <c r="AA1" s="580" t="s">
        <v>306</v>
      </c>
      <c r="AB1" s="580">
        <v>43878</v>
      </c>
      <c r="AC1" s="580" t="s">
        <v>309</v>
      </c>
      <c r="AD1" s="576">
        <v>43907</v>
      </c>
    </row>
    <row r="2" spans="1:30" ht="12.75" thickBot="1" x14ac:dyDescent="0.2">
      <c r="A2" s="588"/>
      <c r="B2" s="561"/>
      <c r="C2" s="563"/>
      <c r="D2" s="274" t="s">
        <v>270</v>
      </c>
      <c r="E2" s="561"/>
      <c r="F2" s="563"/>
      <c r="G2" s="590"/>
      <c r="H2" s="590"/>
      <c r="I2" s="590"/>
      <c r="J2" s="590"/>
      <c r="K2" s="590"/>
      <c r="L2" s="590"/>
      <c r="M2" s="590"/>
      <c r="N2" s="590"/>
      <c r="O2" s="590"/>
      <c r="P2" s="590"/>
      <c r="Q2" s="590"/>
      <c r="R2" s="590"/>
      <c r="S2" s="590"/>
      <c r="T2" s="590"/>
      <c r="U2" s="590"/>
      <c r="V2" s="590"/>
      <c r="W2" s="590"/>
      <c r="X2" s="590"/>
      <c r="Y2" s="592"/>
      <c r="Z2" s="591"/>
      <c r="AA2" s="590"/>
      <c r="AB2" s="590"/>
      <c r="AC2" s="590"/>
      <c r="AD2" s="594"/>
    </row>
    <row r="3" spans="1:30" ht="29.25" customHeight="1" x14ac:dyDescent="0.15">
      <c r="A3" s="582" t="s">
        <v>121</v>
      </c>
      <c r="B3" s="567" t="s">
        <v>271</v>
      </c>
      <c r="C3" s="570" t="s">
        <v>123</v>
      </c>
      <c r="D3" s="593">
        <v>0.5</v>
      </c>
      <c r="E3" s="275" t="s">
        <v>124</v>
      </c>
      <c r="F3" s="276" t="s">
        <v>272</v>
      </c>
      <c r="G3" s="277">
        <v>12.8</v>
      </c>
      <c r="H3" s="277">
        <v>17.100000000000001</v>
      </c>
      <c r="I3" s="277">
        <v>18.100000000000001</v>
      </c>
      <c r="J3" s="277">
        <v>21.2</v>
      </c>
      <c r="K3" s="277">
        <v>22.1</v>
      </c>
      <c r="L3" s="280">
        <v>21.9</v>
      </c>
      <c r="M3" s="277">
        <v>25</v>
      </c>
      <c r="N3" s="277">
        <v>26</v>
      </c>
      <c r="O3" s="277">
        <v>30.2</v>
      </c>
      <c r="P3" s="277">
        <v>29.2</v>
      </c>
      <c r="Q3" s="277">
        <v>26.9</v>
      </c>
      <c r="R3" s="277">
        <v>27.7</v>
      </c>
      <c r="S3" s="277">
        <v>23.8</v>
      </c>
      <c r="T3" s="277">
        <v>20.2</v>
      </c>
      <c r="U3" s="277">
        <v>17.5</v>
      </c>
      <c r="V3" s="277">
        <v>15.3</v>
      </c>
      <c r="W3" s="277">
        <v>12.6</v>
      </c>
      <c r="X3" s="277">
        <v>10.3</v>
      </c>
      <c r="Y3" s="291">
        <v>8.6</v>
      </c>
      <c r="Z3" s="293">
        <v>8.4</v>
      </c>
      <c r="AA3" s="277">
        <v>7.8</v>
      </c>
      <c r="AB3" s="277">
        <v>8.8000000000000007</v>
      </c>
      <c r="AC3" s="277">
        <v>9.6999999999999993</v>
      </c>
      <c r="AD3" s="298">
        <v>10.5</v>
      </c>
    </row>
    <row r="4" spans="1:30" ht="29.25" customHeight="1" x14ac:dyDescent="0.15">
      <c r="A4" s="589"/>
      <c r="B4" s="560"/>
      <c r="C4" s="562"/>
      <c r="D4" s="565"/>
      <c r="E4" s="93" t="s">
        <v>126</v>
      </c>
      <c r="F4" s="94" t="s">
        <v>270</v>
      </c>
      <c r="G4" s="272" t="s">
        <v>295</v>
      </c>
      <c r="H4" s="240">
        <v>3.2</v>
      </c>
      <c r="I4" s="272">
        <v>2.1</v>
      </c>
      <c r="J4" s="240">
        <v>2.6</v>
      </c>
      <c r="K4" s="272">
        <v>3.8</v>
      </c>
      <c r="L4" s="281">
        <v>2.4</v>
      </c>
      <c r="M4" s="272">
        <v>2.8</v>
      </c>
      <c r="N4" s="281">
        <v>3.8</v>
      </c>
      <c r="O4" s="272">
        <v>3.9</v>
      </c>
      <c r="P4" s="281">
        <v>2.4</v>
      </c>
      <c r="Q4" s="272">
        <v>3.6</v>
      </c>
      <c r="R4" s="281" t="s">
        <v>289</v>
      </c>
      <c r="S4" s="272">
        <v>3.7</v>
      </c>
      <c r="T4" s="281">
        <v>3.2</v>
      </c>
      <c r="U4" s="272">
        <v>2.9</v>
      </c>
      <c r="V4" s="281" t="s">
        <v>296</v>
      </c>
      <c r="W4" s="272">
        <v>2.2000000000000002</v>
      </c>
      <c r="X4" s="281">
        <v>2.9</v>
      </c>
      <c r="Y4" s="173">
        <v>2</v>
      </c>
      <c r="Z4" s="272">
        <v>2</v>
      </c>
      <c r="AA4" s="272">
        <v>2.1</v>
      </c>
      <c r="AB4" s="272">
        <v>1.3</v>
      </c>
      <c r="AC4" s="272">
        <v>2.8</v>
      </c>
      <c r="AD4" s="284">
        <v>2.9</v>
      </c>
    </row>
    <row r="5" spans="1:30" ht="29.25" customHeight="1" x14ac:dyDescent="0.15">
      <c r="A5" s="589"/>
      <c r="B5" s="560"/>
      <c r="C5" s="562"/>
      <c r="D5" s="565"/>
      <c r="E5" s="93" t="s">
        <v>273</v>
      </c>
      <c r="F5" s="94" t="s">
        <v>274</v>
      </c>
      <c r="G5" s="248">
        <v>102</v>
      </c>
      <c r="H5" s="241">
        <v>120</v>
      </c>
      <c r="I5" s="248">
        <v>111</v>
      </c>
      <c r="J5" s="241">
        <v>104</v>
      </c>
      <c r="K5" s="248">
        <v>114</v>
      </c>
      <c r="L5" s="281">
        <v>105</v>
      </c>
      <c r="M5" s="248">
        <v>98</v>
      </c>
      <c r="N5" s="281">
        <v>108</v>
      </c>
      <c r="O5" s="248">
        <v>103</v>
      </c>
      <c r="P5" s="281">
        <v>115</v>
      </c>
      <c r="Q5" s="248">
        <v>105</v>
      </c>
      <c r="R5" s="281">
        <v>103</v>
      </c>
      <c r="S5" s="248">
        <v>100</v>
      </c>
      <c r="T5" s="281">
        <v>97</v>
      </c>
      <c r="U5" s="248">
        <v>103</v>
      </c>
      <c r="V5" s="281">
        <v>99</v>
      </c>
      <c r="W5" s="248">
        <v>95</v>
      </c>
      <c r="X5" s="281">
        <v>101</v>
      </c>
      <c r="Y5" s="176">
        <v>95</v>
      </c>
      <c r="Z5" s="294">
        <v>96</v>
      </c>
      <c r="AA5" s="248">
        <v>97</v>
      </c>
      <c r="AB5" s="281">
        <v>98</v>
      </c>
      <c r="AC5" s="248">
        <v>100</v>
      </c>
      <c r="AD5" s="300">
        <v>101</v>
      </c>
    </row>
    <row r="6" spans="1:30" ht="29.25" customHeight="1" thickBot="1" x14ac:dyDescent="0.2">
      <c r="A6" s="586"/>
      <c r="B6" s="561"/>
      <c r="C6" s="563"/>
      <c r="D6" s="566"/>
      <c r="E6" s="278" t="s">
        <v>275</v>
      </c>
      <c r="F6" s="107" t="s">
        <v>276</v>
      </c>
      <c r="G6" s="273">
        <v>10.8</v>
      </c>
      <c r="H6" s="242">
        <v>11.6</v>
      </c>
      <c r="I6" s="273">
        <v>10.4</v>
      </c>
      <c r="J6" s="242">
        <v>9.1999999999999993</v>
      </c>
      <c r="K6" s="242">
        <v>10</v>
      </c>
      <c r="L6" s="107">
        <v>9.1999999999999993</v>
      </c>
      <c r="M6" s="242">
        <v>8.1</v>
      </c>
      <c r="N6" s="107">
        <v>8.6999999999999993</v>
      </c>
      <c r="O6" s="242">
        <v>7.7</v>
      </c>
      <c r="P6" s="107">
        <v>8.8000000000000007</v>
      </c>
      <c r="Q6" s="242">
        <v>8.4</v>
      </c>
      <c r="R6" s="107">
        <v>8.1</v>
      </c>
      <c r="S6" s="242">
        <v>8.4</v>
      </c>
      <c r="T6" s="107">
        <v>8.8000000000000007</v>
      </c>
      <c r="U6" s="242">
        <v>9.8000000000000007</v>
      </c>
      <c r="V6" s="107">
        <v>9.9</v>
      </c>
      <c r="W6" s="242">
        <v>10.1</v>
      </c>
      <c r="X6" s="107">
        <v>11.4</v>
      </c>
      <c r="Y6" s="180">
        <v>11.1</v>
      </c>
      <c r="Z6" s="295">
        <v>11.2</v>
      </c>
      <c r="AA6" s="242">
        <v>11.5</v>
      </c>
      <c r="AB6" s="107">
        <v>11.4</v>
      </c>
      <c r="AC6" s="242">
        <v>11.3</v>
      </c>
      <c r="AD6" s="274">
        <v>11.2</v>
      </c>
    </row>
    <row r="7" spans="1:30" ht="29.25" customHeight="1" x14ac:dyDescent="0.15">
      <c r="A7" s="582" t="s">
        <v>133</v>
      </c>
      <c r="B7" s="567" t="s">
        <v>277</v>
      </c>
      <c r="C7" s="570" t="s">
        <v>135</v>
      </c>
      <c r="D7" s="593">
        <v>0.5</v>
      </c>
      <c r="E7" s="275" t="s">
        <v>124</v>
      </c>
      <c r="F7" s="276" t="s">
        <v>272</v>
      </c>
      <c r="G7" s="277">
        <v>11</v>
      </c>
      <c r="H7" s="277">
        <v>13</v>
      </c>
      <c r="I7" s="277">
        <v>14.7</v>
      </c>
      <c r="J7" s="277">
        <v>15.4</v>
      </c>
      <c r="K7" s="277">
        <v>19.3</v>
      </c>
      <c r="L7" s="280">
        <v>20.399999999999999</v>
      </c>
      <c r="M7" s="277">
        <v>23.5</v>
      </c>
      <c r="N7" s="280">
        <v>24.6</v>
      </c>
      <c r="O7" s="277">
        <v>30.5</v>
      </c>
      <c r="P7" s="280">
        <v>29.2</v>
      </c>
      <c r="Q7" s="277">
        <v>26.9</v>
      </c>
      <c r="R7" s="280">
        <v>26.8</v>
      </c>
      <c r="S7" s="277">
        <v>24.2</v>
      </c>
      <c r="T7" s="280">
        <v>20.3</v>
      </c>
      <c r="U7" s="277">
        <v>18.899999999999999</v>
      </c>
      <c r="V7" s="277">
        <v>17</v>
      </c>
      <c r="W7" s="277">
        <v>14.8</v>
      </c>
      <c r="X7" s="277">
        <v>12.8</v>
      </c>
      <c r="Y7" s="291">
        <v>11</v>
      </c>
      <c r="Z7" s="293">
        <v>10.199999999999999</v>
      </c>
      <c r="AA7" s="277">
        <v>9.8000000000000007</v>
      </c>
      <c r="AB7" s="277">
        <v>9.5</v>
      </c>
      <c r="AC7" s="277">
        <v>9.3000000000000007</v>
      </c>
      <c r="AD7" s="298">
        <v>9.5</v>
      </c>
    </row>
    <row r="8" spans="1:30" ht="29.25" customHeight="1" x14ac:dyDescent="0.15">
      <c r="A8" s="583"/>
      <c r="B8" s="560"/>
      <c r="C8" s="562"/>
      <c r="D8" s="565"/>
      <c r="E8" s="86" t="s">
        <v>126</v>
      </c>
      <c r="F8" s="94" t="s">
        <v>270</v>
      </c>
      <c r="G8" s="272">
        <v>8.1999999999999993</v>
      </c>
      <c r="H8" s="243">
        <v>9.9</v>
      </c>
      <c r="I8" s="272">
        <v>5.8</v>
      </c>
      <c r="J8" s="243">
        <v>8.4</v>
      </c>
      <c r="K8" s="272">
        <v>8.6</v>
      </c>
      <c r="L8" s="281">
        <v>6.7</v>
      </c>
      <c r="M8" s="272">
        <v>6.6</v>
      </c>
      <c r="N8" s="281">
        <v>6.4</v>
      </c>
      <c r="O8" s="272">
        <v>7.8</v>
      </c>
      <c r="P8" s="281">
        <v>7.2</v>
      </c>
      <c r="Q8" s="272">
        <v>7.2</v>
      </c>
      <c r="R8" s="281">
        <v>6.7</v>
      </c>
      <c r="S8" s="272">
        <v>5.7</v>
      </c>
      <c r="T8" s="281">
        <v>5.9</v>
      </c>
      <c r="U8" s="272">
        <v>4.0999999999999996</v>
      </c>
      <c r="V8" s="281">
        <v>7.2</v>
      </c>
      <c r="W8" s="272">
        <v>6.4</v>
      </c>
      <c r="X8" s="281">
        <v>7.5</v>
      </c>
      <c r="Y8" s="173">
        <v>7.8</v>
      </c>
      <c r="Z8" s="294">
        <v>9.8000000000000007</v>
      </c>
      <c r="AA8" s="272">
        <v>6.8</v>
      </c>
      <c r="AB8" s="281">
        <v>9.9</v>
      </c>
      <c r="AC8" s="272">
        <v>9.5</v>
      </c>
      <c r="AD8" s="300">
        <v>8.6999999999999993</v>
      </c>
    </row>
    <row r="9" spans="1:30" ht="29.25" customHeight="1" x14ac:dyDescent="0.15">
      <c r="A9" s="583"/>
      <c r="B9" s="560"/>
      <c r="C9" s="562"/>
      <c r="D9" s="565"/>
      <c r="E9" s="93" t="s">
        <v>273</v>
      </c>
      <c r="F9" s="94" t="s">
        <v>274</v>
      </c>
      <c r="G9" s="248">
        <v>104</v>
      </c>
      <c r="H9" s="244">
        <v>107</v>
      </c>
      <c r="I9" s="248">
        <v>114</v>
      </c>
      <c r="J9" s="244">
        <v>107</v>
      </c>
      <c r="K9" s="248">
        <v>113</v>
      </c>
      <c r="L9" s="281">
        <v>110</v>
      </c>
      <c r="M9" s="248">
        <v>107</v>
      </c>
      <c r="N9" s="281">
        <v>107</v>
      </c>
      <c r="O9" s="248">
        <v>109</v>
      </c>
      <c r="P9" s="281">
        <v>104</v>
      </c>
      <c r="Q9" s="248">
        <v>103</v>
      </c>
      <c r="R9" s="281">
        <v>100</v>
      </c>
      <c r="S9" s="248">
        <v>99</v>
      </c>
      <c r="T9" s="281">
        <v>97</v>
      </c>
      <c r="U9" s="248">
        <v>103</v>
      </c>
      <c r="V9" s="281">
        <v>99</v>
      </c>
      <c r="W9" s="248">
        <v>95</v>
      </c>
      <c r="X9" s="281">
        <v>95</v>
      </c>
      <c r="Y9" s="176">
        <v>93</v>
      </c>
      <c r="Z9" s="294">
        <v>90</v>
      </c>
      <c r="AA9" s="248">
        <v>91</v>
      </c>
      <c r="AB9" s="281">
        <v>92</v>
      </c>
      <c r="AC9" s="248">
        <v>94</v>
      </c>
      <c r="AD9" s="300">
        <v>98</v>
      </c>
    </row>
    <row r="10" spans="1:30" ht="29.25" customHeight="1" thickBot="1" x14ac:dyDescent="0.2">
      <c r="A10" s="584"/>
      <c r="B10" s="561"/>
      <c r="C10" s="563"/>
      <c r="D10" s="566"/>
      <c r="E10" s="278" t="s">
        <v>275</v>
      </c>
      <c r="F10" s="107" t="s">
        <v>276</v>
      </c>
      <c r="G10" s="273">
        <v>11.4</v>
      </c>
      <c r="H10" s="249">
        <v>11.3</v>
      </c>
      <c r="I10" s="273">
        <v>11.6</v>
      </c>
      <c r="J10" s="249">
        <v>10.7</v>
      </c>
      <c r="K10" s="273">
        <v>10.5</v>
      </c>
      <c r="L10" s="107">
        <v>9.9</v>
      </c>
      <c r="M10" s="273">
        <v>9.1</v>
      </c>
      <c r="N10" s="107">
        <v>8.9</v>
      </c>
      <c r="O10" s="273">
        <v>8.1999999999999993</v>
      </c>
      <c r="P10" s="249">
        <v>8</v>
      </c>
      <c r="Q10" s="273">
        <v>8.1999999999999993</v>
      </c>
      <c r="R10" s="249">
        <v>8</v>
      </c>
      <c r="S10" s="273">
        <v>8.3000000000000007</v>
      </c>
      <c r="T10" s="249">
        <v>8.8000000000000007</v>
      </c>
      <c r="U10" s="273">
        <v>9.6</v>
      </c>
      <c r="V10" s="249">
        <v>9.6</v>
      </c>
      <c r="W10" s="273">
        <v>9.6</v>
      </c>
      <c r="X10" s="249">
        <v>10</v>
      </c>
      <c r="Y10" s="179">
        <v>10.3</v>
      </c>
      <c r="Z10" s="260">
        <v>10.1</v>
      </c>
      <c r="AA10" s="273">
        <v>10.3</v>
      </c>
      <c r="AB10" s="249">
        <v>10.5</v>
      </c>
      <c r="AC10" s="273">
        <v>10.8</v>
      </c>
      <c r="AD10" s="271">
        <v>11.1</v>
      </c>
    </row>
    <row r="11" spans="1:30" ht="29.25" customHeight="1" x14ac:dyDescent="0.15">
      <c r="A11" s="584"/>
      <c r="B11" s="567" t="s">
        <v>278</v>
      </c>
      <c r="C11" s="570" t="s">
        <v>137</v>
      </c>
      <c r="D11" s="593">
        <v>0.5</v>
      </c>
      <c r="E11" s="275" t="s">
        <v>124</v>
      </c>
      <c r="F11" s="276" t="s">
        <v>272</v>
      </c>
      <c r="G11" s="279">
        <v>10.8</v>
      </c>
      <c r="H11" s="279">
        <v>12.3</v>
      </c>
      <c r="I11" s="279">
        <v>11.9</v>
      </c>
      <c r="J11" s="279">
        <v>16.2</v>
      </c>
      <c r="K11" s="279">
        <v>19.600000000000001</v>
      </c>
      <c r="L11" s="280">
        <v>20.100000000000001</v>
      </c>
      <c r="M11" s="279">
        <v>23</v>
      </c>
      <c r="N11" s="280">
        <v>24.3</v>
      </c>
      <c r="O11" s="279">
        <v>30</v>
      </c>
      <c r="P11" s="280">
        <v>28.9</v>
      </c>
      <c r="Q11" s="279">
        <v>27.3</v>
      </c>
      <c r="R11" s="280">
        <v>26.8</v>
      </c>
      <c r="S11" s="279">
        <v>24.2</v>
      </c>
      <c r="T11" s="280">
        <v>20.399999999999999</v>
      </c>
      <c r="U11" s="279">
        <v>18.7</v>
      </c>
      <c r="V11" s="280">
        <v>16.8</v>
      </c>
      <c r="W11" s="279">
        <v>14.1</v>
      </c>
      <c r="X11" s="280">
        <v>12.5</v>
      </c>
      <c r="Y11" s="292">
        <v>10.8</v>
      </c>
      <c r="Z11" s="296">
        <v>10.199999999999999</v>
      </c>
      <c r="AA11" s="279">
        <v>9.8000000000000007</v>
      </c>
      <c r="AB11" s="280">
        <v>9.3000000000000007</v>
      </c>
      <c r="AC11" s="279">
        <v>9.6</v>
      </c>
      <c r="AD11" s="299">
        <v>9.4</v>
      </c>
    </row>
    <row r="12" spans="1:30" ht="29.25" customHeight="1" x14ac:dyDescent="0.15">
      <c r="A12" s="584"/>
      <c r="B12" s="567"/>
      <c r="C12" s="570"/>
      <c r="D12" s="565"/>
      <c r="E12" s="91" t="s">
        <v>126</v>
      </c>
      <c r="F12" s="92" t="s">
        <v>138</v>
      </c>
      <c r="G12" s="272">
        <v>10.1</v>
      </c>
      <c r="H12" s="247">
        <v>8.5</v>
      </c>
      <c r="I12" s="272">
        <v>11.2</v>
      </c>
      <c r="J12" s="247">
        <v>7.9</v>
      </c>
      <c r="K12" s="272">
        <v>10.199999999999999</v>
      </c>
      <c r="L12" s="281">
        <v>6.1</v>
      </c>
      <c r="M12" s="272">
        <v>5.2</v>
      </c>
      <c r="N12" s="281">
        <v>5.9</v>
      </c>
      <c r="O12" s="272">
        <v>8</v>
      </c>
      <c r="P12" s="281">
        <v>5.9</v>
      </c>
      <c r="Q12" s="272">
        <v>5.9</v>
      </c>
      <c r="R12" s="281">
        <v>5.8</v>
      </c>
      <c r="S12" s="272">
        <v>7.2</v>
      </c>
      <c r="T12" s="281">
        <v>6.2</v>
      </c>
      <c r="U12" s="272">
        <v>7.5</v>
      </c>
      <c r="V12" s="272">
        <v>7</v>
      </c>
      <c r="W12" s="272">
        <v>7.6</v>
      </c>
      <c r="X12" s="272">
        <v>7.4</v>
      </c>
      <c r="Y12" s="173">
        <v>9.1999999999999993</v>
      </c>
      <c r="Z12" s="297">
        <v>9.1</v>
      </c>
      <c r="AA12" s="272">
        <v>7</v>
      </c>
      <c r="AB12" s="272">
        <v>9</v>
      </c>
      <c r="AC12" s="272">
        <v>10.7</v>
      </c>
      <c r="AD12" s="284">
        <v>10.199999999999999</v>
      </c>
    </row>
    <row r="13" spans="1:30" ht="29.25" customHeight="1" x14ac:dyDescent="0.15">
      <c r="A13" s="584"/>
      <c r="B13" s="567"/>
      <c r="C13" s="570"/>
      <c r="D13" s="565"/>
      <c r="E13" s="93" t="s">
        <v>273</v>
      </c>
      <c r="F13" s="94" t="s">
        <v>274</v>
      </c>
      <c r="G13" s="248">
        <v>104</v>
      </c>
      <c r="H13" s="248">
        <v>106</v>
      </c>
      <c r="I13" s="248">
        <v>104</v>
      </c>
      <c r="J13" s="248">
        <v>108</v>
      </c>
      <c r="K13" s="248">
        <v>112</v>
      </c>
      <c r="L13" s="281">
        <v>109</v>
      </c>
      <c r="M13" s="248">
        <v>108</v>
      </c>
      <c r="N13" s="281">
        <v>109</v>
      </c>
      <c r="O13" s="248">
        <v>108</v>
      </c>
      <c r="P13" s="281">
        <v>104</v>
      </c>
      <c r="Q13" s="248">
        <v>106</v>
      </c>
      <c r="R13" s="281">
        <v>101</v>
      </c>
      <c r="S13" s="248">
        <v>101</v>
      </c>
      <c r="T13" s="281">
        <v>96</v>
      </c>
      <c r="U13" s="248">
        <v>102</v>
      </c>
      <c r="V13" s="281">
        <v>100</v>
      </c>
      <c r="W13" s="248">
        <v>96</v>
      </c>
      <c r="X13" s="281">
        <v>94</v>
      </c>
      <c r="Y13" s="176">
        <v>89</v>
      </c>
      <c r="Z13" s="294">
        <v>86</v>
      </c>
      <c r="AA13" s="248">
        <v>86</v>
      </c>
      <c r="AB13" s="281">
        <v>88</v>
      </c>
      <c r="AC13" s="248">
        <v>90</v>
      </c>
      <c r="AD13" s="300">
        <v>92</v>
      </c>
    </row>
    <row r="14" spans="1:30" ht="29.25" customHeight="1" thickBot="1" x14ac:dyDescent="0.2">
      <c r="A14" s="584"/>
      <c r="B14" s="568"/>
      <c r="C14" s="571"/>
      <c r="D14" s="569"/>
      <c r="E14" s="224" t="s">
        <v>275</v>
      </c>
      <c r="F14" s="107" t="s">
        <v>276</v>
      </c>
      <c r="G14" s="273">
        <v>11.6</v>
      </c>
      <c r="H14" s="245">
        <v>11.3</v>
      </c>
      <c r="I14" s="273">
        <v>11.2</v>
      </c>
      <c r="J14" s="245">
        <v>10.6</v>
      </c>
      <c r="K14" s="273">
        <v>10.3</v>
      </c>
      <c r="L14" s="107">
        <v>9.9</v>
      </c>
      <c r="M14" s="273">
        <v>9.1999999999999993</v>
      </c>
      <c r="N14" s="107">
        <v>9.1</v>
      </c>
      <c r="O14" s="273">
        <v>8.1999999999999993</v>
      </c>
      <c r="P14" s="249">
        <v>8</v>
      </c>
      <c r="Q14" s="273">
        <v>8.4</v>
      </c>
      <c r="R14" s="249">
        <v>8.1</v>
      </c>
      <c r="S14" s="273">
        <v>8.4</v>
      </c>
      <c r="T14" s="249">
        <v>8.6</v>
      </c>
      <c r="U14" s="273">
        <v>9.5</v>
      </c>
      <c r="V14" s="249">
        <v>9.6999999999999993</v>
      </c>
      <c r="W14" s="273">
        <v>9.9</v>
      </c>
      <c r="X14" s="249">
        <v>10</v>
      </c>
      <c r="Y14" s="179">
        <v>9.8000000000000007</v>
      </c>
      <c r="Z14" s="260">
        <v>9.6999999999999993</v>
      </c>
      <c r="AA14" s="273">
        <v>9.8000000000000007</v>
      </c>
      <c r="AB14" s="249">
        <v>10</v>
      </c>
      <c r="AC14" s="273">
        <v>10.199999999999999</v>
      </c>
      <c r="AD14" s="271">
        <v>10.6</v>
      </c>
    </row>
    <row r="15" spans="1:30" ht="29.25" customHeight="1" x14ac:dyDescent="0.15">
      <c r="A15" s="584"/>
      <c r="B15" s="568"/>
      <c r="C15" s="571"/>
      <c r="D15" s="564">
        <v>90</v>
      </c>
      <c r="E15" s="83" t="s">
        <v>124</v>
      </c>
      <c r="F15" s="81" t="s">
        <v>272</v>
      </c>
      <c r="G15" s="246">
        <v>8</v>
      </c>
      <c r="H15" s="246">
        <v>8.1999999999999993</v>
      </c>
      <c r="I15" s="246">
        <v>8.4</v>
      </c>
      <c r="J15" s="246">
        <v>8.4</v>
      </c>
      <c r="K15" s="246">
        <v>8.4</v>
      </c>
      <c r="L15" s="280">
        <v>8.5</v>
      </c>
      <c r="M15" s="246">
        <v>8.4</v>
      </c>
      <c r="N15" s="280">
        <v>8.4</v>
      </c>
      <c r="O15" s="246">
        <v>8.4</v>
      </c>
      <c r="P15" s="280">
        <v>8.4</v>
      </c>
      <c r="Q15" s="246">
        <v>8.4</v>
      </c>
      <c r="R15" s="280">
        <v>8.5</v>
      </c>
      <c r="S15" s="246">
        <v>8.5</v>
      </c>
      <c r="T15" s="280">
        <v>8.6</v>
      </c>
      <c r="U15" s="246">
        <v>8.6</v>
      </c>
      <c r="V15" s="280">
        <v>8.6</v>
      </c>
      <c r="W15" s="246">
        <v>8.6999999999999993</v>
      </c>
      <c r="X15" s="280">
        <v>8.6</v>
      </c>
      <c r="Y15" s="171">
        <v>8.6999999999999993</v>
      </c>
      <c r="Z15" s="246">
        <v>9</v>
      </c>
      <c r="AA15" s="246">
        <v>8.8000000000000007</v>
      </c>
      <c r="AB15" s="246">
        <v>8.8000000000000007</v>
      </c>
      <c r="AC15" s="246">
        <v>9</v>
      </c>
      <c r="AD15" s="268">
        <v>8.9</v>
      </c>
    </row>
    <row r="16" spans="1:30" ht="29.25" customHeight="1" x14ac:dyDescent="0.15">
      <c r="A16" s="585"/>
      <c r="B16" s="549"/>
      <c r="C16" s="547"/>
      <c r="D16" s="565"/>
      <c r="E16" s="91" t="s">
        <v>139</v>
      </c>
      <c r="F16" s="92" t="s">
        <v>140</v>
      </c>
      <c r="G16" s="244">
        <v>42</v>
      </c>
      <c r="H16" s="244">
        <v>61</v>
      </c>
      <c r="I16" s="244">
        <v>67</v>
      </c>
      <c r="J16" s="244">
        <v>60</v>
      </c>
      <c r="K16" s="244">
        <v>58</v>
      </c>
      <c r="L16" s="281">
        <v>56</v>
      </c>
      <c r="M16" s="244">
        <v>46</v>
      </c>
      <c r="N16" s="281">
        <v>38</v>
      </c>
      <c r="O16" s="244">
        <v>25</v>
      </c>
      <c r="P16" s="281">
        <v>26</v>
      </c>
      <c r="Q16" s="244">
        <v>22</v>
      </c>
      <c r="R16" s="281">
        <v>22</v>
      </c>
      <c r="S16" s="244">
        <v>20</v>
      </c>
      <c r="T16" s="281">
        <v>33</v>
      </c>
      <c r="U16" s="244">
        <v>24</v>
      </c>
      <c r="V16" s="281">
        <v>22</v>
      </c>
      <c r="W16" s="244">
        <v>32</v>
      </c>
      <c r="X16" s="281">
        <v>16</v>
      </c>
      <c r="Y16" s="183">
        <v>18</v>
      </c>
      <c r="Z16" s="294">
        <v>28</v>
      </c>
      <c r="AA16" s="244">
        <v>21</v>
      </c>
      <c r="AB16" s="281">
        <v>37</v>
      </c>
      <c r="AC16" s="244">
        <v>83</v>
      </c>
      <c r="AD16" s="300">
        <v>76</v>
      </c>
    </row>
    <row r="17" spans="1:30" ht="29.25" customHeight="1" thickBot="1" x14ac:dyDescent="0.2">
      <c r="A17" s="586"/>
      <c r="B17" s="561"/>
      <c r="C17" s="563"/>
      <c r="D17" s="566"/>
      <c r="E17" s="105" t="s">
        <v>275</v>
      </c>
      <c r="F17" s="106" t="s">
        <v>276</v>
      </c>
      <c r="G17" s="249">
        <v>5</v>
      </c>
      <c r="H17" s="249">
        <v>7.2</v>
      </c>
      <c r="I17" s="249">
        <v>7.8</v>
      </c>
      <c r="J17" s="249">
        <v>7</v>
      </c>
      <c r="K17" s="249">
        <v>6.8</v>
      </c>
      <c r="L17" s="107">
        <v>6.6</v>
      </c>
      <c r="M17" s="249">
        <v>5.4</v>
      </c>
      <c r="N17" s="107">
        <v>4.4000000000000004</v>
      </c>
      <c r="O17" s="249">
        <v>2.9</v>
      </c>
      <c r="P17" s="249">
        <v>3</v>
      </c>
      <c r="Q17" s="249">
        <v>2.6</v>
      </c>
      <c r="R17" s="249">
        <v>2.6</v>
      </c>
      <c r="S17" s="249">
        <v>2.4</v>
      </c>
      <c r="T17" s="249">
        <v>3.9</v>
      </c>
      <c r="U17" s="249">
        <v>2.8</v>
      </c>
      <c r="V17" s="249">
        <v>2.6</v>
      </c>
      <c r="W17" s="249">
        <v>3.7</v>
      </c>
      <c r="X17" s="249">
        <v>1.9</v>
      </c>
      <c r="Y17" s="188">
        <v>2.1</v>
      </c>
      <c r="Z17" s="260">
        <v>3.2</v>
      </c>
      <c r="AA17" s="249">
        <v>2.4</v>
      </c>
      <c r="AB17" s="249">
        <v>4.2</v>
      </c>
      <c r="AC17" s="249">
        <v>9.6</v>
      </c>
      <c r="AD17" s="271">
        <v>8.8000000000000007</v>
      </c>
    </row>
    <row r="19" spans="1:30" x14ac:dyDescent="0.15">
      <c r="G19" s="84" t="s">
        <v>210</v>
      </c>
      <c r="H19" s="84" t="s">
        <v>211</v>
      </c>
      <c r="I19" s="84" t="s">
        <v>210</v>
      </c>
      <c r="J19" s="84" t="s">
        <v>211</v>
      </c>
      <c r="K19" s="84" t="s">
        <v>210</v>
      </c>
      <c r="L19" s="84" t="s">
        <v>282</v>
      </c>
      <c r="M19" s="84" t="s">
        <v>210</v>
      </c>
      <c r="N19" s="84" t="s">
        <v>282</v>
      </c>
      <c r="O19" s="84" t="s">
        <v>210</v>
      </c>
      <c r="P19" s="84" t="s">
        <v>282</v>
      </c>
      <c r="Q19" s="84" t="s">
        <v>210</v>
      </c>
      <c r="R19" s="84" t="s">
        <v>282</v>
      </c>
      <c r="S19" s="84" t="s">
        <v>210</v>
      </c>
      <c r="T19" s="84" t="s">
        <v>282</v>
      </c>
      <c r="U19" s="84" t="s">
        <v>210</v>
      </c>
      <c r="V19" s="84" t="s">
        <v>282</v>
      </c>
      <c r="W19" s="84" t="s">
        <v>210</v>
      </c>
      <c r="X19" s="84" t="s">
        <v>282</v>
      </c>
      <c r="Y19" s="84" t="s">
        <v>210</v>
      </c>
      <c r="Z19" s="84" t="s">
        <v>282</v>
      </c>
      <c r="AA19" s="84" t="s">
        <v>210</v>
      </c>
      <c r="AB19" s="84" t="s">
        <v>282</v>
      </c>
      <c r="AC19" s="84" t="s">
        <v>210</v>
      </c>
      <c r="AD19" s="84" t="s">
        <v>282</v>
      </c>
    </row>
    <row r="20" spans="1:30" x14ac:dyDescent="0.15">
      <c r="E20" s="134"/>
    </row>
    <row r="21" spans="1:30" x14ac:dyDescent="0.15">
      <c r="D21" s="217"/>
    </row>
    <row r="22" spans="1:30" x14ac:dyDescent="0.15">
      <c r="D22" s="217"/>
    </row>
  </sheetData>
  <mergeCells count="39">
    <mergeCell ref="AD1:AD2"/>
    <mergeCell ref="AC1:AC2"/>
    <mergeCell ref="AA1:AA2"/>
    <mergeCell ref="W1:W2"/>
    <mergeCell ref="D15:D17"/>
    <mergeCell ref="V1:V2"/>
    <mergeCell ref="S1:S2"/>
    <mergeCell ref="Q1:Q2"/>
    <mergeCell ref="P1:P2"/>
    <mergeCell ref="O1:O2"/>
    <mergeCell ref="U1:U2"/>
    <mergeCell ref="M1:M2"/>
    <mergeCell ref="D11:D14"/>
    <mergeCell ref="L1:L2"/>
    <mergeCell ref="J1:J2"/>
    <mergeCell ref="I1:I2"/>
    <mergeCell ref="A7:A17"/>
    <mergeCell ref="B7:B10"/>
    <mergeCell ref="B1:C2"/>
    <mergeCell ref="B3:B6"/>
    <mergeCell ref="C3:C6"/>
    <mergeCell ref="C11:C17"/>
    <mergeCell ref="C7:C10"/>
    <mergeCell ref="A1:A2"/>
    <mergeCell ref="A3:A6"/>
    <mergeCell ref="AB1:AB2"/>
    <mergeCell ref="Z1:Z2"/>
    <mergeCell ref="Y1:Y2"/>
    <mergeCell ref="D7:D10"/>
    <mergeCell ref="B11:B17"/>
    <mergeCell ref="X1:X2"/>
    <mergeCell ref="T1:T2"/>
    <mergeCell ref="R1:R2"/>
    <mergeCell ref="N1:N2"/>
    <mergeCell ref="G1:G2"/>
    <mergeCell ref="E1:F2"/>
    <mergeCell ref="D3:D6"/>
    <mergeCell ref="K1:K2"/>
    <mergeCell ref="H1:H2"/>
  </mergeCells>
  <phoneticPr fontId="4"/>
  <pageMargins left="0.39" right="0.25" top="1" bottom="1" header="0.51200000000000001" footer="0.51200000000000001"/>
  <pageSetup paperSize="9" scale="51"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32"/>
  </sheetPr>
  <dimension ref="A1:Z50"/>
  <sheetViews>
    <sheetView view="pageBreakPreview" zoomScale="80" zoomScaleNormal="85" zoomScaleSheetLayoutView="80" workbookViewId="0">
      <pane xSplit="2" ySplit="2" topLeftCell="C7" activePane="bottomRight" state="frozen"/>
      <selection pane="topRight" activeCell="C1" sqref="C1"/>
      <selection pane="bottomLeft" activeCell="A3" sqref="A3"/>
      <selection pane="bottomRight" activeCell="A25" sqref="A25"/>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1:23" ht="39" customHeight="1" x14ac:dyDescent="0.15">
      <c r="B1" s="25" t="s">
        <v>279</v>
      </c>
    </row>
    <row r="2" spans="1:23" ht="20.25" customHeight="1" x14ac:dyDescent="0.15">
      <c r="A2" s="144"/>
      <c r="B2" s="144"/>
      <c r="C2" s="144"/>
      <c r="D2" s="144"/>
      <c r="E2" s="144"/>
      <c r="F2" s="226"/>
      <c r="G2" s="144"/>
      <c r="H2" s="144"/>
      <c r="I2" s="144"/>
      <c r="J2" s="144"/>
      <c r="K2" s="144"/>
      <c r="L2" s="144"/>
      <c r="M2" s="144"/>
      <c r="N2" s="144"/>
      <c r="O2" s="144"/>
      <c r="P2" s="145"/>
      <c r="Q2" s="144"/>
      <c r="R2" s="144"/>
      <c r="S2" s="146"/>
      <c r="T2" s="144"/>
      <c r="U2" s="144" t="s">
        <v>292</v>
      </c>
    </row>
    <row r="3" spans="1:23" ht="15" customHeight="1" x14ac:dyDescent="0.15">
      <c r="A3" s="144"/>
      <c r="B3" s="147" t="s">
        <v>0</v>
      </c>
      <c r="C3" s="540" t="s">
        <v>5</v>
      </c>
      <c r="D3" s="538"/>
      <c r="E3" s="538"/>
      <c r="F3" s="538"/>
      <c r="G3" s="539"/>
      <c r="H3" s="526" t="s">
        <v>249</v>
      </c>
      <c r="I3" s="527"/>
      <c r="J3" s="528"/>
      <c r="K3" s="526" t="s">
        <v>281</v>
      </c>
      <c r="L3" s="528"/>
      <c r="M3" s="526" t="s">
        <v>283</v>
      </c>
      <c r="N3" s="527"/>
      <c r="O3" s="528"/>
      <c r="P3" s="526" t="s">
        <v>287</v>
      </c>
      <c r="Q3" s="527"/>
      <c r="R3" s="528"/>
      <c r="S3" s="526" t="s">
        <v>288</v>
      </c>
      <c r="T3" s="527"/>
      <c r="U3" s="527"/>
      <c r="V3" s="527"/>
      <c r="W3" s="528"/>
    </row>
    <row r="4" spans="1:23" ht="15" customHeight="1" thickBot="1" x14ac:dyDescent="0.2">
      <c r="A4" s="144"/>
      <c r="B4" s="148" t="s">
        <v>16</v>
      </c>
      <c r="C4" s="307">
        <v>43558</v>
      </c>
      <c r="D4" s="194">
        <v>43563</v>
      </c>
      <c r="E4" s="193">
        <v>43571</v>
      </c>
      <c r="F4" s="194">
        <v>43577</v>
      </c>
      <c r="G4" s="193">
        <v>43581</v>
      </c>
      <c r="H4" s="194">
        <v>43593</v>
      </c>
      <c r="I4" s="193">
        <v>43598</v>
      </c>
      <c r="J4" s="194">
        <v>43606</v>
      </c>
      <c r="K4" s="194">
        <v>43619</v>
      </c>
      <c r="L4" s="194">
        <v>43633</v>
      </c>
      <c r="M4" s="194">
        <v>43647</v>
      </c>
      <c r="N4" s="194">
        <v>43662</v>
      </c>
      <c r="O4" s="193">
        <v>43675</v>
      </c>
      <c r="P4" s="194">
        <v>43682</v>
      </c>
      <c r="Q4" s="194">
        <v>43696</v>
      </c>
      <c r="R4" s="193">
        <v>43704</v>
      </c>
      <c r="S4" s="194">
        <v>43710</v>
      </c>
      <c r="T4" s="193">
        <v>43717</v>
      </c>
      <c r="U4" s="194">
        <v>43725</v>
      </c>
      <c r="V4" s="193">
        <v>43732</v>
      </c>
      <c r="W4" s="193">
        <v>43738</v>
      </c>
    </row>
    <row r="5" spans="1:23" ht="30" customHeight="1" thickTop="1" x14ac:dyDescent="0.15">
      <c r="A5" s="144"/>
      <c r="B5" s="288" t="s">
        <v>1</v>
      </c>
      <c r="C5" s="212">
        <v>5.0999999999999996</v>
      </c>
      <c r="D5" s="156">
        <v>8.1</v>
      </c>
      <c r="E5" s="156">
        <v>7.2</v>
      </c>
      <c r="F5" s="156">
        <v>7.2</v>
      </c>
      <c r="G5" s="156">
        <v>7.1</v>
      </c>
      <c r="H5" s="156">
        <v>7.3</v>
      </c>
      <c r="I5" s="156">
        <v>7.5</v>
      </c>
      <c r="J5" s="156">
        <v>8.1</v>
      </c>
      <c r="K5" s="156">
        <v>7.2</v>
      </c>
      <c r="L5" s="156">
        <v>6.3</v>
      </c>
      <c r="M5" s="156">
        <v>5.9</v>
      </c>
      <c r="N5" s="156">
        <v>3.8</v>
      </c>
      <c r="O5" s="156">
        <v>4.3</v>
      </c>
      <c r="P5" s="156">
        <v>2.4</v>
      </c>
      <c r="Q5" s="156">
        <v>2.2999999999999998</v>
      </c>
      <c r="R5" s="156">
        <v>1.7</v>
      </c>
      <c r="S5" s="156">
        <v>1.9</v>
      </c>
      <c r="T5" s="156">
        <v>1</v>
      </c>
      <c r="U5" s="156">
        <v>3</v>
      </c>
      <c r="V5" s="156">
        <v>1.3</v>
      </c>
      <c r="W5" s="156">
        <v>1.2</v>
      </c>
    </row>
    <row r="6" spans="1:23" ht="30" customHeight="1" x14ac:dyDescent="0.15">
      <c r="A6" s="144"/>
      <c r="B6" s="159" t="s">
        <v>2</v>
      </c>
      <c r="C6" s="289">
        <v>5</v>
      </c>
      <c r="D6" s="162"/>
      <c r="E6" s="161">
        <v>6.8</v>
      </c>
      <c r="F6" s="162"/>
      <c r="G6" s="161">
        <v>7.2</v>
      </c>
      <c r="H6" s="162"/>
      <c r="I6" s="161">
        <v>7.1</v>
      </c>
      <c r="J6" s="162"/>
      <c r="K6" s="162"/>
      <c r="L6" s="162"/>
      <c r="M6" s="162"/>
      <c r="N6" s="162"/>
      <c r="O6" s="161">
        <v>4.3</v>
      </c>
      <c r="P6" s="162"/>
      <c r="Q6" s="162"/>
      <c r="R6" s="161">
        <v>1.2</v>
      </c>
      <c r="S6" s="161">
        <v>2</v>
      </c>
      <c r="T6" s="161">
        <v>0.8</v>
      </c>
      <c r="U6" s="161" t="s">
        <v>290</v>
      </c>
      <c r="V6" s="161">
        <v>1.4</v>
      </c>
      <c r="W6" s="161">
        <v>0.8</v>
      </c>
    </row>
    <row r="7" spans="1:23" s="80" customFormat="1" ht="30" customHeight="1" x14ac:dyDescent="0.15">
      <c r="A7" s="144"/>
      <c r="B7" s="159" t="s">
        <v>3</v>
      </c>
      <c r="C7" s="213">
        <v>8.8000000000000007</v>
      </c>
      <c r="D7" s="162">
        <v>5</v>
      </c>
      <c r="E7" s="161">
        <v>7.1</v>
      </c>
      <c r="F7" s="162">
        <v>7.2</v>
      </c>
      <c r="G7" s="161">
        <v>7.6</v>
      </c>
      <c r="H7" s="162">
        <v>7.8</v>
      </c>
      <c r="I7" s="161">
        <v>7.3</v>
      </c>
      <c r="J7" s="162">
        <v>7</v>
      </c>
      <c r="K7" s="162">
        <v>6.8</v>
      </c>
      <c r="L7" s="162">
        <v>6.6</v>
      </c>
      <c r="M7" s="162">
        <v>5.4</v>
      </c>
      <c r="N7" s="162">
        <v>4.4000000000000004</v>
      </c>
      <c r="O7" s="161">
        <v>3.5</v>
      </c>
      <c r="P7" s="162">
        <v>2.9</v>
      </c>
      <c r="Q7" s="162">
        <v>3</v>
      </c>
      <c r="R7" s="161">
        <v>1.4</v>
      </c>
      <c r="S7" s="162">
        <v>2.6</v>
      </c>
      <c r="T7" s="161">
        <v>2.6</v>
      </c>
      <c r="U7" s="162">
        <v>2.6</v>
      </c>
      <c r="V7" s="161">
        <v>1.4</v>
      </c>
      <c r="W7" s="161">
        <v>3</v>
      </c>
    </row>
    <row r="8" spans="1:23" ht="30" customHeight="1" x14ac:dyDescent="0.15">
      <c r="A8" s="144"/>
      <c r="B8" s="159" t="s">
        <v>13</v>
      </c>
      <c r="C8" s="289">
        <v>7</v>
      </c>
      <c r="D8" s="161">
        <v>8.1999999999999993</v>
      </c>
      <c r="E8" s="161">
        <v>8.8000000000000007</v>
      </c>
      <c r="F8" s="161">
        <v>8.1999999999999993</v>
      </c>
      <c r="G8" s="161">
        <v>6.5</v>
      </c>
      <c r="H8" s="161">
        <v>7.2</v>
      </c>
      <c r="I8" s="161">
        <v>8</v>
      </c>
      <c r="J8" s="161">
        <v>7.3</v>
      </c>
      <c r="K8" s="161">
        <v>7.1</v>
      </c>
      <c r="L8" s="161">
        <v>6.2</v>
      </c>
      <c r="M8" s="161">
        <v>6.3</v>
      </c>
      <c r="N8" s="161">
        <v>5.8</v>
      </c>
      <c r="O8" s="161">
        <v>5.4</v>
      </c>
      <c r="P8" s="161">
        <v>4.8</v>
      </c>
      <c r="Q8" s="161">
        <v>5.2</v>
      </c>
      <c r="R8" s="161">
        <v>2.6</v>
      </c>
      <c r="S8" s="161">
        <v>3.4</v>
      </c>
      <c r="T8" s="161">
        <v>1.3</v>
      </c>
      <c r="U8" s="161">
        <v>2.2999999999999998</v>
      </c>
      <c r="V8" s="161">
        <v>1</v>
      </c>
      <c r="W8" s="161">
        <v>0.9</v>
      </c>
    </row>
    <row r="9" spans="1:23" ht="30" customHeight="1" x14ac:dyDescent="0.15">
      <c r="A9" s="144"/>
      <c r="B9" s="159" t="s">
        <v>14</v>
      </c>
      <c r="C9" s="289">
        <v>5.7</v>
      </c>
      <c r="D9" s="162"/>
      <c r="E9" s="161">
        <v>6.9</v>
      </c>
      <c r="F9" s="162"/>
      <c r="G9" s="161">
        <v>7.2</v>
      </c>
      <c r="H9" s="162"/>
      <c r="I9" s="161">
        <v>7.9</v>
      </c>
      <c r="J9" s="162"/>
      <c r="K9" s="162"/>
      <c r="L9" s="162"/>
      <c r="M9" s="162"/>
      <c r="N9" s="162"/>
      <c r="O9" s="161">
        <v>2.8</v>
      </c>
      <c r="P9" s="162"/>
      <c r="Q9" s="162"/>
      <c r="R9" s="161">
        <v>2.5</v>
      </c>
      <c r="S9" s="161">
        <v>1.8</v>
      </c>
      <c r="T9" s="161">
        <v>1.6</v>
      </c>
      <c r="U9" s="161" t="s">
        <v>290</v>
      </c>
      <c r="V9" s="161">
        <v>2.7</v>
      </c>
      <c r="W9" s="161">
        <v>2.2000000000000002</v>
      </c>
    </row>
    <row r="10" spans="1:23" ht="30" customHeight="1" x14ac:dyDescent="0.15">
      <c r="A10" s="144"/>
      <c r="B10" s="159" t="s">
        <v>15</v>
      </c>
      <c r="C10" s="213">
        <v>8.6999999999999993</v>
      </c>
      <c r="D10" s="161">
        <v>7.3</v>
      </c>
      <c r="E10" s="161">
        <v>6.7</v>
      </c>
      <c r="F10" s="161">
        <v>7.1</v>
      </c>
      <c r="G10" s="161">
        <v>7.6</v>
      </c>
      <c r="H10" s="161">
        <v>7.5</v>
      </c>
      <c r="I10" s="161">
        <v>7.7</v>
      </c>
      <c r="J10" s="161">
        <v>6.9</v>
      </c>
      <c r="K10" s="161">
        <v>6.9</v>
      </c>
      <c r="L10" s="161">
        <v>6.2</v>
      </c>
      <c r="M10" s="161">
        <v>4.9000000000000004</v>
      </c>
      <c r="N10" s="161">
        <v>4.2</v>
      </c>
      <c r="O10" s="161">
        <v>3.7</v>
      </c>
      <c r="P10" s="161">
        <v>5</v>
      </c>
      <c r="Q10" s="161">
        <v>2.8</v>
      </c>
      <c r="R10" s="161">
        <v>2.1</v>
      </c>
      <c r="S10" s="161">
        <v>2.2999999999999998</v>
      </c>
      <c r="T10" s="161">
        <v>3</v>
      </c>
      <c r="U10" s="161">
        <v>2.2000000000000002</v>
      </c>
      <c r="V10" s="161">
        <v>2.2999999999999998</v>
      </c>
      <c r="W10" s="161">
        <v>1.8</v>
      </c>
    </row>
    <row r="11" spans="1:23" ht="30" customHeight="1" x14ac:dyDescent="0.15">
      <c r="A11" s="144"/>
      <c r="B11" s="159" t="s">
        <v>4</v>
      </c>
      <c r="C11" s="213">
        <v>4.7</v>
      </c>
      <c r="D11" s="161">
        <v>7.5</v>
      </c>
      <c r="E11" s="161">
        <v>7</v>
      </c>
      <c r="F11" s="161">
        <v>7.6</v>
      </c>
      <c r="G11" s="161">
        <v>6.8</v>
      </c>
      <c r="H11" s="161">
        <v>7.9</v>
      </c>
      <c r="I11" s="161">
        <v>7.2</v>
      </c>
      <c r="J11" s="161">
        <v>6.8</v>
      </c>
      <c r="K11" s="161">
        <v>6.4</v>
      </c>
      <c r="L11" s="161">
        <v>6</v>
      </c>
      <c r="M11" s="161">
        <v>5.4</v>
      </c>
      <c r="N11" s="161">
        <v>5</v>
      </c>
      <c r="O11" s="161">
        <v>3.3</v>
      </c>
      <c r="P11" s="161">
        <v>2.5</v>
      </c>
      <c r="Q11" s="161">
        <v>2.4</v>
      </c>
      <c r="R11" s="161">
        <v>1.6</v>
      </c>
      <c r="S11" s="287">
        <v>1</v>
      </c>
      <c r="T11" s="161">
        <v>1.2</v>
      </c>
      <c r="U11" s="161">
        <v>0.8</v>
      </c>
      <c r="V11" s="161">
        <v>0.9</v>
      </c>
      <c r="W11" s="161">
        <v>1.6</v>
      </c>
    </row>
    <row r="12" spans="1:23" ht="30" customHeight="1" x14ac:dyDescent="0.15">
      <c r="A12" s="144"/>
      <c r="B12" s="159" t="s">
        <v>301</v>
      </c>
      <c r="C12" s="290"/>
      <c r="D12" s="285"/>
      <c r="E12" s="285"/>
      <c r="F12" s="285"/>
      <c r="G12" s="285"/>
      <c r="H12" s="285"/>
      <c r="I12" s="285"/>
      <c r="J12" s="285"/>
      <c r="K12" s="285"/>
      <c r="L12" s="285"/>
      <c r="M12" s="285"/>
      <c r="N12" s="285"/>
      <c r="O12" s="156">
        <v>4.8</v>
      </c>
      <c r="P12" s="285"/>
      <c r="Q12" s="285"/>
      <c r="R12" s="161">
        <v>5.0999999999999996</v>
      </c>
      <c r="S12" s="285"/>
      <c r="T12" s="156">
        <v>4.4000000000000004</v>
      </c>
      <c r="U12" s="285"/>
      <c r="V12" s="161">
        <v>3.7</v>
      </c>
      <c r="W12" s="156">
        <v>4.5</v>
      </c>
    </row>
    <row r="13" spans="1:23" ht="6.75" customHeight="1" x14ac:dyDescent="0.15">
      <c r="A13" s="144"/>
      <c r="B13" s="144"/>
      <c r="C13" s="144"/>
      <c r="D13" s="144"/>
      <c r="E13" s="144"/>
      <c r="F13" s="144"/>
      <c r="G13" s="144"/>
      <c r="H13" s="144"/>
      <c r="I13" s="144"/>
      <c r="J13" s="144"/>
      <c r="K13" s="144"/>
      <c r="L13" s="144"/>
      <c r="M13" s="144"/>
      <c r="N13" s="144"/>
      <c r="O13" s="144"/>
      <c r="P13" s="144"/>
      <c r="Q13" s="144"/>
      <c r="R13" s="144"/>
      <c r="S13" s="144"/>
      <c r="T13" s="144"/>
      <c r="U13" s="144"/>
      <c r="V13" s="144"/>
    </row>
    <row r="14" spans="1:23" x14ac:dyDescent="0.15">
      <c r="A14" s="144"/>
      <c r="B14" s="144"/>
      <c r="C14" s="163" t="s">
        <v>26</v>
      </c>
      <c r="D14" s="164"/>
      <c r="E14" s="165" t="s">
        <v>239</v>
      </c>
      <c r="F14" s="144"/>
      <c r="G14" s="144"/>
      <c r="H14" s="144"/>
      <c r="I14" s="144"/>
      <c r="J14" s="144"/>
      <c r="K14" s="144"/>
      <c r="L14" s="144"/>
      <c r="M14" s="144"/>
      <c r="N14" s="144"/>
      <c r="O14" s="144"/>
      <c r="P14" s="144"/>
      <c r="Q14" s="144"/>
      <c r="R14" s="144"/>
      <c r="S14" s="144"/>
      <c r="T14" s="144" t="s">
        <v>322</v>
      </c>
      <c r="U14" s="144"/>
      <c r="V14" s="144"/>
    </row>
    <row r="15" spans="1:23" ht="6.75" customHeight="1" x14ac:dyDescent="0.15">
      <c r="A15" s="144"/>
      <c r="B15" s="144"/>
      <c r="C15" s="144"/>
      <c r="D15" s="144"/>
      <c r="E15" s="144"/>
      <c r="F15" s="144"/>
      <c r="G15" s="144"/>
      <c r="H15" s="144"/>
      <c r="I15" s="144"/>
      <c r="J15" s="144"/>
      <c r="K15" s="144"/>
      <c r="L15" s="144"/>
      <c r="M15" s="144"/>
      <c r="N15" s="144"/>
      <c r="O15" s="144"/>
      <c r="P15" s="144"/>
      <c r="Q15" s="144"/>
      <c r="R15" s="144"/>
      <c r="S15" s="144"/>
      <c r="T15" s="144"/>
      <c r="U15" s="144"/>
      <c r="V15" s="144"/>
    </row>
    <row r="16" spans="1:23" ht="14.25" customHeight="1" x14ac:dyDescent="0.15">
      <c r="A16" s="144"/>
      <c r="B16" s="144"/>
      <c r="C16" s="166" t="s">
        <v>26</v>
      </c>
      <c r="D16" s="167" t="s">
        <v>149</v>
      </c>
      <c r="E16" s="144"/>
      <c r="F16" s="144"/>
      <c r="G16" s="144"/>
      <c r="H16" s="144"/>
      <c r="I16" s="144"/>
      <c r="J16" s="144"/>
      <c r="K16" s="144"/>
      <c r="L16" s="144"/>
      <c r="M16" s="144"/>
      <c r="N16" s="144"/>
      <c r="O16" s="144"/>
      <c r="P16" s="144"/>
      <c r="Q16" s="144"/>
      <c r="R16" s="144"/>
      <c r="T16" s="144"/>
      <c r="U16" s="144"/>
      <c r="V16" s="144"/>
    </row>
    <row r="17" spans="1:26" x14ac:dyDescent="0.15">
      <c r="A17" s="144"/>
      <c r="B17" s="229"/>
      <c r="C17" s="144"/>
      <c r="E17" s="144"/>
      <c r="F17" s="144"/>
      <c r="G17" s="144"/>
      <c r="H17" s="144"/>
      <c r="I17" s="144"/>
      <c r="J17" s="144"/>
      <c r="K17" s="144"/>
      <c r="L17" s="144"/>
      <c r="M17" s="144"/>
      <c r="N17" s="144"/>
      <c r="O17" s="144"/>
      <c r="P17" s="144"/>
      <c r="Q17" s="144"/>
      <c r="R17" s="144"/>
      <c r="S17" s="144"/>
      <c r="T17" s="144"/>
      <c r="U17" s="144"/>
      <c r="V17" s="144"/>
    </row>
    <row r="18" spans="1:26" ht="15" customHeight="1" x14ac:dyDescent="0.15">
      <c r="A18" s="144"/>
      <c r="B18" s="147" t="s">
        <v>0</v>
      </c>
      <c r="C18" s="540" t="s">
        <v>51</v>
      </c>
      <c r="D18" s="538"/>
      <c r="E18" s="538"/>
      <c r="F18" s="539"/>
      <c r="G18" s="526" t="s">
        <v>260</v>
      </c>
      <c r="H18" s="527"/>
      <c r="I18" s="527"/>
      <c r="J18" s="528"/>
      <c r="K18" s="526" t="s">
        <v>263</v>
      </c>
      <c r="L18" s="527"/>
      <c r="M18" s="527"/>
      <c r="N18" s="528"/>
      <c r="O18" s="526" t="s">
        <v>304</v>
      </c>
      <c r="P18" s="527"/>
      <c r="Q18" s="527"/>
      <c r="R18" s="528"/>
      <c r="S18" s="526" t="s">
        <v>266</v>
      </c>
      <c r="T18" s="527"/>
      <c r="U18" s="527"/>
      <c r="V18" s="528"/>
      <c r="W18" s="526" t="s">
        <v>55</v>
      </c>
      <c r="X18" s="527"/>
      <c r="Y18" s="527"/>
      <c r="Z18" s="528"/>
    </row>
    <row r="19" spans="1:26" ht="15" customHeight="1" thickBot="1" x14ac:dyDescent="0.2">
      <c r="A19" s="144"/>
      <c r="B19" s="148" t="s">
        <v>16</v>
      </c>
      <c r="C19" s="195">
        <v>43745</v>
      </c>
      <c r="D19" s="193">
        <v>43754</v>
      </c>
      <c r="E19" s="195">
        <v>43759</v>
      </c>
      <c r="F19" s="193">
        <v>43768</v>
      </c>
      <c r="G19" s="194">
        <v>43774</v>
      </c>
      <c r="H19" s="193">
        <v>43782</v>
      </c>
      <c r="I19" s="194">
        <v>43787</v>
      </c>
      <c r="J19" s="193">
        <v>43795</v>
      </c>
      <c r="K19" s="194">
        <v>43803</v>
      </c>
      <c r="L19" s="193">
        <v>43808</v>
      </c>
      <c r="M19" s="194">
        <v>43815</v>
      </c>
      <c r="N19" s="193">
        <v>43822</v>
      </c>
      <c r="O19" s="194">
        <v>43836</v>
      </c>
      <c r="P19" s="193">
        <v>43844</v>
      </c>
      <c r="Q19" s="194">
        <v>43850</v>
      </c>
      <c r="R19" s="193">
        <v>43859</v>
      </c>
      <c r="S19" s="194">
        <v>43864</v>
      </c>
      <c r="T19" s="193">
        <v>43871</v>
      </c>
      <c r="U19" s="195">
        <v>43878</v>
      </c>
      <c r="V19" s="193">
        <v>43882</v>
      </c>
      <c r="W19" s="194">
        <v>43892</v>
      </c>
      <c r="X19" s="193">
        <v>43899</v>
      </c>
      <c r="Y19" s="194">
        <v>43907</v>
      </c>
      <c r="Z19" s="193">
        <v>43913</v>
      </c>
    </row>
    <row r="20" spans="1:26" ht="30" customHeight="1" thickTop="1" x14ac:dyDescent="0.15">
      <c r="A20" s="144"/>
      <c r="B20" s="154" t="s">
        <v>1</v>
      </c>
      <c r="C20" s="156">
        <v>1.3</v>
      </c>
      <c r="D20" s="156">
        <v>3.1</v>
      </c>
      <c r="E20" s="156">
        <v>2.1</v>
      </c>
      <c r="F20" s="156">
        <v>1.6</v>
      </c>
      <c r="G20" s="156" t="s">
        <v>290</v>
      </c>
      <c r="H20" s="156">
        <v>1.1000000000000001</v>
      </c>
      <c r="I20" s="156">
        <v>1.7</v>
      </c>
      <c r="J20" s="156">
        <v>2</v>
      </c>
      <c r="K20" s="156">
        <v>1.9</v>
      </c>
      <c r="L20" s="156">
        <v>1.9</v>
      </c>
      <c r="M20" s="156">
        <v>1.3</v>
      </c>
      <c r="N20" s="156">
        <v>1.8</v>
      </c>
      <c r="O20" s="156">
        <v>2.5</v>
      </c>
      <c r="P20" s="156">
        <v>2.1</v>
      </c>
      <c r="Q20" s="156">
        <v>1.8</v>
      </c>
      <c r="R20" s="156" t="s">
        <v>290</v>
      </c>
      <c r="S20" s="156">
        <v>2.7</v>
      </c>
      <c r="T20" s="156">
        <v>1.6</v>
      </c>
      <c r="U20" s="156" t="s">
        <v>290</v>
      </c>
      <c r="V20" s="156">
        <v>9.9</v>
      </c>
      <c r="W20" s="156">
        <v>7</v>
      </c>
      <c r="X20" s="156">
        <v>5.6</v>
      </c>
      <c r="Y20" s="156">
        <v>9.1</v>
      </c>
      <c r="Z20" s="156">
        <v>9</v>
      </c>
    </row>
    <row r="21" spans="1:26" ht="30" customHeight="1" x14ac:dyDescent="0.15">
      <c r="A21" s="144"/>
      <c r="B21" s="159" t="s">
        <v>2</v>
      </c>
      <c r="C21" s="161">
        <v>0.7</v>
      </c>
      <c r="D21" s="161">
        <v>2.5</v>
      </c>
      <c r="E21" s="161">
        <v>2.7</v>
      </c>
      <c r="F21" s="161">
        <v>1.8</v>
      </c>
      <c r="G21" s="161" t="s">
        <v>290</v>
      </c>
      <c r="H21" s="161">
        <v>1.7</v>
      </c>
      <c r="I21" s="161">
        <v>2.1</v>
      </c>
      <c r="J21" s="161">
        <v>1.5</v>
      </c>
      <c r="K21" s="161">
        <v>3.5</v>
      </c>
      <c r="L21" s="161">
        <v>2.5</v>
      </c>
      <c r="M21" s="161">
        <v>1.8</v>
      </c>
      <c r="N21" s="161">
        <v>1.4</v>
      </c>
      <c r="O21" s="161">
        <v>2.1</v>
      </c>
      <c r="P21" s="161">
        <v>2.7</v>
      </c>
      <c r="Q21" s="161">
        <v>2.2999999999999998</v>
      </c>
      <c r="R21" s="161" t="s">
        <v>290</v>
      </c>
      <c r="S21" s="161">
        <v>1.5</v>
      </c>
      <c r="T21" s="161">
        <v>1.6</v>
      </c>
      <c r="U21" s="161" t="s">
        <v>290</v>
      </c>
      <c r="V21" s="161">
        <v>4.5999999999999996</v>
      </c>
      <c r="W21" s="161">
        <v>5.2</v>
      </c>
      <c r="X21" s="161">
        <v>9.5</v>
      </c>
      <c r="Y21" s="161">
        <v>9.6</v>
      </c>
      <c r="Z21" s="161">
        <v>8.6</v>
      </c>
    </row>
    <row r="22" spans="1:26" s="80" customFormat="1" ht="30" customHeight="1" x14ac:dyDescent="0.15">
      <c r="A22" s="144"/>
      <c r="B22" s="159" t="s">
        <v>3</v>
      </c>
      <c r="C22" s="158">
        <v>2.4</v>
      </c>
      <c r="D22" s="161">
        <v>5</v>
      </c>
      <c r="E22" s="158">
        <v>3.9</v>
      </c>
      <c r="F22" s="161">
        <v>2.8</v>
      </c>
      <c r="G22" s="162">
        <v>2.8</v>
      </c>
      <c r="H22" s="161">
        <v>2.2000000000000002</v>
      </c>
      <c r="I22" s="162">
        <v>2.6</v>
      </c>
      <c r="J22" s="161">
        <v>2.6</v>
      </c>
      <c r="K22" s="162">
        <v>3.7</v>
      </c>
      <c r="L22" s="161">
        <v>2.4</v>
      </c>
      <c r="M22" s="162">
        <v>1.9</v>
      </c>
      <c r="N22" s="161">
        <v>1.9</v>
      </c>
      <c r="O22" s="162">
        <v>2.1</v>
      </c>
      <c r="P22" s="161">
        <v>2.7</v>
      </c>
      <c r="Q22" s="162">
        <v>3.2</v>
      </c>
      <c r="R22" s="161">
        <v>2</v>
      </c>
      <c r="S22" s="162">
        <v>2.4</v>
      </c>
      <c r="T22" s="161">
        <v>9.6</v>
      </c>
      <c r="U22" s="162">
        <v>4.2</v>
      </c>
      <c r="V22" s="161">
        <v>2.2000000000000002</v>
      </c>
      <c r="W22" s="162">
        <v>9.6</v>
      </c>
      <c r="X22" s="161">
        <v>8.1</v>
      </c>
      <c r="Y22" s="162">
        <v>8.8000000000000007</v>
      </c>
      <c r="Z22" s="161">
        <v>8.5</v>
      </c>
    </row>
    <row r="23" spans="1:26" ht="30" customHeight="1" x14ac:dyDescent="0.15">
      <c r="A23" s="144"/>
      <c r="B23" s="159" t="s">
        <v>13</v>
      </c>
      <c r="C23" s="161">
        <v>1.9</v>
      </c>
      <c r="D23" s="161">
        <v>2.1</v>
      </c>
      <c r="E23" s="161">
        <v>1.8</v>
      </c>
      <c r="F23" s="161">
        <v>4</v>
      </c>
      <c r="G23" s="161">
        <v>1.8</v>
      </c>
      <c r="H23" s="161">
        <v>1.6</v>
      </c>
      <c r="I23" s="161">
        <v>1.8</v>
      </c>
      <c r="J23" s="161">
        <v>1.6</v>
      </c>
      <c r="K23" s="161">
        <v>2.8</v>
      </c>
      <c r="L23" s="161">
        <v>1.9</v>
      </c>
      <c r="M23" s="161">
        <v>1.6</v>
      </c>
      <c r="N23" s="161">
        <v>3.1</v>
      </c>
      <c r="O23" s="161">
        <v>2.2000000000000002</v>
      </c>
      <c r="P23" s="161">
        <v>2.1</v>
      </c>
      <c r="Q23" s="161">
        <v>1.8</v>
      </c>
      <c r="R23" s="161" t="s">
        <v>290</v>
      </c>
      <c r="S23" s="161">
        <v>3</v>
      </c>
      <c r="T23" s="161">
        <v>1.6</v>
      </c>
      <c r="U23" s="161" t="s">
        <v>290</v>
      </c>
      <c r="V23" s="161">
        <v>8.9</v>
      </c>
      <c r="W23" s="161">
        <v>5.9</v>
      </c>
      <c r="X23" s="161">
        <v>7.1</v>
      </c>
      <c r="Y23" s="161">
        <v>9.1999999999999993</v>
      </c>
      <c r="Z23" s="161">
        <v>9.3000000000000007</v>
      </c>
    </row>
    <row r="24" spans="1:26" ht="30" customHeight="1" x14ac:dyDescent="0.15">
      <c r="A24" s="144"/>
      <c r="B24" s="159" t="s">
        <v>14</v>
      </c>
      <c r="C24" s="161" t="s">
        <v>294</v>
      </c>
      <c r="D24" s="161">
        <v>2.5</v>
      </c>
      <c r="E24" s="161">
        <v>3.1</v>
      </c>
      <c r="F24" s="161">
        <v>2.6</v>
      </c>
      <c r="G24" s="161">
        <v>2</v>
      </c>
      <c r="H24" s="161">
        <v>2.7</v>
      </c>
      <c r="I24" s="161">
        <v>1.7</v>
      </c>
      <c r="J24" s="161">
        <v>1.2</v>
      </c>
      <c r="K24" s="161">
        <v>2</v>
      </c>
      <c r="L24" s="161">
        <v>2.7</v>
      </c>
      <c r="M24" s="161">
        <v>1.8</v>
      </c>
      <c r="N24" s="161">
        <v>2.1</v>
      </c>
      <c r="O24" s="161">
        <v>2.7</v>
      </c>
      <c r="P24" s="161">
        <v>2.2999999999999998</v>
      </c>
      <c r="Q24" s="161">
        <v>1.9</v>
      </c>
      <c r="R24" s="161" t="s">
        <v>290</v>
      </c>
      <c r="S24" s="161">
        <v>1.5</v>
      </c>
      <c r="T24" s="161">
        <v>9.6</v>
      </c>
      <c r="U24" s="161" t="s">
        <v>290</v>
      </c>
      <c r="V24" s="161">
        <v>3.9</v>
      </c>
      <c r="W24" s="161">
        <v>4.2</v>
      </c>
      <c r="X24" s="161">
        <v>9.6</v>
      </c>
      <c r="Y24" s="161">
        <v>9</v>
      </c>
      <c r="Z24" s="161">
        <v>8.9</v>
      </c>
    </row>
    <row r="25" spans="1:26" ht="30" customHeight="1" x14ac:dyDescent="0.15">
      <c r="A25" s="144"/>
      <c r="B25" s="159" t="s">
        <v>15</v>
      </c>
      <c r="C25" s="161">
        <v>1</v>
      </c>
      <c r="D25" s="161">
        <v>2.8</v>
      </c>
      <c r="E25" s="161">
        <v>2.7</v>
      </c>
      <c r="F25" s="161">
        <v>2.1</v>
      </c>
      <c r="G25" s="161">
        <v>2.1</v>
      </c>
      <c r="H25" s="161">
        <v>2.1</v>
      </c>
      <c r="I25" s="161">
        <v>2</v>
      </c>
      <c r="J25" s="161">
        <v>1.9</v>
      </c>
      <c r="K25" s="161">
        <v>1.5</v>
      </c>
      <c r="L25" s="161">
        <v>1.7</v>
      </c>
      <c r="M25" s="161">
        <v>1.8</v>
      </c>
      <c r="N25" s="161">
        <v>2.2000000000000002</v>
      </c>
      <c r="O25" s="161">
        <v>3</v>
      </c>
      <c r="P25" s="161">
        <v>2.7</v>
      </c>
      <c r="Q25" s="161">
        <v>2.5</v>
      </c>
      <c r="R25" s="161" t="s">
        <v>290</v>
      </c>
      <c r="S25" s="161">
        <v>1.4</v>
      </c>
      <c r="T25" s="161">
        <v>7.1</v>
      </c>
      <c r="U25" s="161" t="s">
        <v>290</v>
      </c>
      <c r="V25" s="161">
        <v>5.3</v>
      </c>
      <c r="W25" s="161">
        <v>5.4</v>
      </c>
      <c r="X25" s="161">
        <v>10.1</v>
      </c>
      <c r="Y25" s="161">
        <v>8.9</v>
      </c>
      <c r="Z25" s="161">
        <v>8.9</v>
      </c>
    </row>
    <row r="26" spans="1:26" ht="30" customHeight="1" x14ac:dyDescent="0.15">
      <c r="A26" s="144"/>
      <c r="B26" s="159" t="s">
        <v>4</v>
      </c>
      <c r="C26" s="213" t="s">
        <v>294</v>
      </c>
      <c r="D26" s="161">
        <v>2.2999999999999998</v>
      </c>
      <c r="E26" s="161">
        <v>2.8</v>
      </c>
      <c r="F26" s="161">
        <v>2.6</v>
      </c>
      <c r="G26" s="161">
        <v>2.6</v>
      </c>
      <c r="H26" s="161">
        <v>1.3</v>
      </c>
      <c r="I26" s="161">
        <v>1.7</v>
      </c>
      <c r="J26" s="161">
        <v>1.1000000000000001</v>
      </c>
      <c r="K26" s="161">
        <v>2.7</v>
      </c>
      <c r="L26" s="161">
        <v>2.7</v>
      </c>
      <c r="M26" s="161">
        <v>2.7</v>
      </c>
      <c r="N26" s="161">
        <v>1.3</v>
      </c>
      <c r="O26" s="161">
        <v>2</v>
      </c>
      <c r="P26" s="161">
        <v>2.4</v>
      </c>
      <c r="Q26" s="161">
        <v>1.8</v>
      </c>
      <c r="R26" s="161">
        <v>1.5</v>
      </c>
      <c r="S26" s="161">
        <v>1.7</v>
      </c>
      <c r="T26" s="161">
        <v>2.5</v>
      </c>
      <c r="U26" s="161">
        <v>2.2000000000000002</v>
      </c>
      <c r="V26" s="161">
        <v>3.5</v>
      </c>
      <c r="W26" s="161">
        <v>4.5999999999999996</v>
      </c>
      <c r="X26" s="161">
        <v>9.8000000000000007</v>
      </c>
      <c r="Y26" s="161">
        <v>9.1</v>
      </c>
      <c r="Z26" s="161">
        <v>8.6999999999999993</v>
      </c>
    </row>
    <row r="27" spans="1:26" ht="30" customHeight="1" x14ac:dyDescent="0.15">
      <c r="A27" s="144"/>
      <c r="B27" s="159" t="s">
        <v>302</v>
      </c>
      <c r="C27" s="161">
        <v>3.6</v>
      </c>
      <c r="D27" s="161">
        <v>5.7</v>
      </c>
      <c r="E27" s="161">
        <v>5</v>
      </c>
      <c r="F27" s="161">
        <v>5</v>
      </c>
      <c r="G27" s="161" t="s">
        <v>290</v>
      </c>
      <c r="H27" s="161">
        <v>3</v>
      </c>
      <c r="I27" s="161">
        <v>4</v>
      </c>
      <c r="J27" s="161">
        <v>3.7</v>
      </c>
      <c r="K27" s="161">
        <v>3.6</v>
      </c>
      <c r="L27" s="161">
        <v>2.6</v>
      </c>
      <c r="M27" s="161">
        <v>3.9</v>
      </c>
      <c r="N27" s="161">
        <v>2.2000000000000002</v>
      </c>
      <c r="O27" s="161">
        <v>2.8</v>
      </c>
      <c r="P27" s="161">
        <v>3</v>
      </c>
      <c r="Q27" s="161">
        <v>4.0999999999999996</v>
      </c>
      <c r="R27" s="161">
        <v>3</v>
      </c>
      <c r="S27" s="161">
        <v>2.5</v>
      </c>
      <c r="T27" s="161">
        <v>9.4</v>
      </c>
      <c r="U27" s="161" t="s">
        <v>290</v>
      </c>
      <c r="V27" s="161">
        <v>6.4</v>
      </c>
      <c r="W27" s="161">
        <v>10.199999999999999</v>
      </c>
      <c r="X27" s="161">
        <v>9.6999999999999993</v>
      </c>
      <c r="Y27" s="161">
        <v>9.5</v>
      </c>
      <c r="Z27" s="161">
        <v>10</v>
      </c>
    </row>
    <row r="28" spans="1:26" ht="30" customHeight="1" x14ac:dyDescent="0.15">
      <c r="A28" s="144"/>
      <c r="B28" s="159" t="s">
        <v>298</v>
      </c>
      <c r="C28" s="286"/>
      <c r="D28" s="285"/>
      <c r="E28" s="285"/>
      <c r="F28" s="285"/>
      <c r="G28" s="285"/>
      <c r="H28" s="285"/>
      <c r="I28" s="285"/>
      <c r="J28" s="285"/>
      <c r="K28" s="285"/>
      <c r="L28" s="285"/>
      <c r="M28" s="285"/>
      <c r="N28" s="161">
        <v>2.8</v>
      </c>
      <c r="P28" s="161">
        <v>2.6</v>
      </c>
      <c r="R28" s="161">
        <v>3.4</v>
      </c>
      <c r="T28" s="161">
        <v>9.4</v>
      </c>
      <c r="V28" s="161">
        <v>9.1999999999999993</v>
      </c>
      <c r="X28" s="161">
        <v>10.199999999999999</v>
      </c>
      <c r="Z28" s="161">
        <v>10</v>
      </c>
    </row>
    <row r="29" spans="1:26" ht="30" customHeight="1" x14ac:dyDescent="0.15">
      <c r="A29" s="144"/>
      <c r="B29" s="159" t="s">
        <v>299</v>
      </c>
      <c r="C29" s="286"/>
      <c r="D29" s="285"/>
      <c r="E29" s="285"/>
      <c r="F29" s="285"/>
      <c r="G29" s="285"/>
      <c r="H29" s="285"/>
      <c r="I29" s="285"/>
      <c r="J29" s="285"/>
      <c r="K29" s="285"/>
      <c r="L29" s="285"/>
      <c r="M29" s="285"/>
      <c r="N29" s="161">
        <v>3.4</v>
      </c>
      <c r="P29" s="161">
        <v>3</v>
      </c>
      <c r="R29" s="161">
        <v>3.5</v>
      </c>
      <c r="T29" s="161">
        <v>2.5</v>
      </c>
      <c r="V29" s="161">
        <v>9.4</v>
      </c>
      <c r="X29" s="161">
        <v>6.9</v>
      </c>
      <c r="Z29" s="161">
        <v>9.6999999999999993</v>
      </c>
    </row>
    <row r="30" spans="1:26" ht="30" customHeight="1" x14ac:dyDescent="0.15">
      <c r="A30" s="144"/>
      <c r="B30" s="159" t="s">
        <v>300</v>
      </c>
      <c r="C30" s="286"/>
      <c r="D30" s="285"/>
      <c r="E30" s="285"/>
      <c r="F30" s="285"/>
      <c r="G30" s="285"/>
      <c r="H30" s="285"/>
      <c r="I30" s="285"/>
      <c r="J30" s="285"/>
      <c r="K30" s="285"/>
      <c r="L30" s="285"/>
      <c r="M30" s="285"/>
      <c r="N30" s="161">
        <v>2.8</v>
      </c>
      <c r="P30" s="161">
        <v>3.1</v>
      </c>
      <c r="R30" s="161">
        <v>2.5</v>
      </c>
      <c r="T30" s="161">
        <v>2.5</v>
      </c>
      <c r="V30" s="161">
        <v>4.2</v>
      </c>
      <c r="X30" s="161">
        <v>10.3</v>
      </c>
      <c r="Z30" s="161">
        <v>8.6</v>
      </c>
    </row>
    <row r="31" spans="1:26" ht="15" customHeight="1" x14ac:dyDescent="0.15">
      <c r="B31" s="225"/>
      <c r="F31" t="s">
        <v>303</v>
      </c>
      <c r="O31" t="s">
        <v>307</v>
      </c>
      <c r="T31" t="s">
        <v>308</v>
      </c>
    </row>
    <row r="32" spans="1:26" ht="15" customHeight="1" x14ac:dyDescent="0.15">
      <c r="B32" s="225"/>
      <c r="C32" s="282"/>
      <c r="D32" s="232"/>
      <c r="E32" s="232"/>
      <c r="F32" s="283"/>
      <c r="G32" s="232"/>
      <c r="H32" s="232"/>
      <c r="I32" s="231"/>
      <c r="J32" s="232"/>
      <c r="K32" s="232"/>
      <c r="L32" s="232"/>
      <c r="M32" s="232"/>
      <c r="N32" s="232"/>
      <c r="O32" s="232"/>
      <c r="P32" s="232"/>
      <c r="Q32" s="232"/>
      <c r="R32" s="232"/>
      <c r="S32" s="232"/>
      <c r="T32" s="232"/>
      <c r="U32" s="232"/>
      <c r="V32" s="232"/>
    </row>
    <row r="33" spans="3:22" ht="15" customHeight="1" x14ac:dyDescent="0.15">
      <c r="C33" s="231"/>
      <c r="D33" s="231"/>
      <c r="E33" s="232"/>
      <c r="F33" s="232"/>
      <c r="G33" s="232"/>
      <c r="H33" s="232"/>
      <c r="I33" s="232"/>
      <c r="J33" s="232"/>
      <c r="K33" s="232"/>
      <c r="L33" s="232"/>
      <c r="M33" s="232"/>
      <c r="N33" s="232"/>
      <c r="O33" s="232"/>
      <c r="P33" s="232"/>
      <c r="Q33" s="232"/>
      <c r="R33" s="232"/>
      <c r="S33" s="232"/>
      <c r="T33" s="232"/>
      <c r="U33" s="232"/>
      <c r="V33" s="232"/>
    </row>
    <row r="34" spans="3:22" ht="30" customHeight="1" x14ac:dyDescent="0.15">
      <c r="C34" s="233"/>
      <c r="D34" s="231"/>
      <c r="E34" s="232"/>
      <c r="F34" s="232"/>
      <c r="G34" s="232"/>
      <c r="H34" s="232"/>
      <c r="I34" s="232"/>
      <c r="J34" s="232"/>
      <c r="K34" s="232"/>
      <c r="L34" s="232"/>
      <c r="M34" s="232"/>
      <c r="N34" s="232"/>
      <c r="O34" s="232"/>
      <c r="P34" s="232"/>
      <c r="Q34" s="232"/>
      <c r="R34" s="232"/>
      <c r="S34" s="232"/>
      <c r="T34" s="232"/>
      <c r="U34" s="232"/>
      <c r="V34" s="232"/>
    </row>
    <row r="35" spans="3:22" ht="30" customHeight="1" x14ac:dyDescent="0.15"/>
    <row r="36" spans="3:22" ht="30" customHeight="1" x14ac:dyDescent="0.15"/>
    <row r="37" spans="3:22" ht="30" customHeight="1" x14ac:dyDescent="0.15"/>
    <row r="38" spans="3:22" ht="30" customHeight="1" x14ac:dyDescent="0.15"/>
    <row r="39" spans="3:22" ht="28.5" customHeight="1" x14ac:dyDescent="0.15"/>
    <row r="40" spans="3:22" ht="30" customHeight="1" x14ac:dyDescent="0.15"/>
    <row r="41" spans="3:22" ht="15.75" customHeight="1" x14ac:dyDescent="0.15"/>
    <row r="42" spans="3:22" ht="15" customHeight="1" x14ac:dyDescent="0.15"/>
    <row r="43" spans="3:22" ht="15.75" customHeight="1" x14ac:dyDescent="0.15"/>
    <row r="44" spans="3:22" ht="30.75" customHeight="1" x14ac:dyDescent="0.15"/>
    <row r="45" spans="3:22" ht="30.75" customHeight="1" x14ac:dyDescent="0.15"/>
    <row r="46" spans="3:22" ht="30.75" customHeight="1" x14ac:dyDescent="0.15"/>
    <row r="47" spans="3:22" ht="30.75" customHeight="1" x14ac:dyDescent="0.15"/>
    <row r="48" spans="3:22" ht="30.75" customHeight="1" x14ac:dyDescent="0.15"/>
    <row r="49" ht="30.75" customHeight="1" x14ac:dyDescent="0.15"/>
    <row r="50" ht="30.75" customHeight="1" x14ac:dyDescent="0.15"/>
  </sheetData>
  <mergeCells count="12">
    <mergeCell ref="W18:Z18"/>
    <mergeCell ref="S3:W3"/>
    <mergeCell ref="C3:G3"/>
    <mergeCell ref="H3:J3"/>
    <mergeCell ref="K3:L3"/>
    <mergeCell ref="M3:O3"/>
    <mergeCell ref="P3:R3"/>
    <mergeCell ref="S18:V18"/>
    <mergeCell ref="G18:J18"/>
    <mergeCell ref="K18:N18"/>
    <mergeCell ref="O18:R18"/>
    <mergeCell ref="C18:F18"/>
  </mergeCells>
  <phoneticPr fontId="4"/>
  <pageMargins left="0.52" right="0.2" top="0.2" bottom="0.22" header="0.2" footer="0.2"/>
  <pageSetup paperSize="9" scale="73" fitToHeight="0" orientation="landscape" r:id="rId1"/>
  <headerFooter alignWithMargins="0"/>
  <rowBreaks count="1" manualBreakCount="1">
    <brk id="40" min="1"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X65"/>
  <sheetViews>
    <sheetView zoomScale="85" workbookViewId="0">
      <selection activeCell="B3" sqref="B3:U11"/>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2:21" ht="39" customHeight="1" x14ac:dyDescent="0.15">
      <c r="B1" s="25" t="s">
        <v>66</v>
      </c>
    </row>
    <row r="2" spans="2:21" ht="20.25" customHeight="1" x14ac:dyDescent="0.15">
      <c r="T2" s="13" t="s">
        <v>17</v>
      </c>
    </row>
    <row r="3" spans="2:21" ht="15" customHeight="1" x14ac:dyDescent="0.15">
      <c r="B3" s="6" t="s">
        <v>0</v>
      </c>
      <c r="C3" s="528" t="s">
        <v>5</v>
      </c>
      <c r="D3" s="529"/>
      <c r="E3" s="529"/>
      <c r="F3" s="526" t="s">
        <v>6</v>
      </c>
      <c r="G3" s="527"/>
      <c r="H3" s="528"/>
      <c r="I3" s="529" t="s">
        <v>7</v>
      </c>
      <c r="J3" s="529"/>
      <c r="K3" s="529"/>
      <c r="L3" s="529" t="s">
        <v>8</v>
      </c>
      <c r="M3" s="529"/>
      <c r="N3" s="529"/>
      <c r="O3" s="529" t="s">
        <v>9</v>
      </c>
      <c r="P3" s="529"/>
      <c r="Q3" s="529"/>
      <c r="R3" s="529" t="s">
        <v>10</v>
      </c>
      <c r="S3" s="530"/>
      <c r="T3" s="530"/>
      <c r="U3" s="530"/>
    </row>
    <row r="4" spans="2:21" ht="15" customHeight="1" thickBot="1" x14ac:dyDescent="0.2">
      <c r="B4" s="5" t="s">
        <v>16</v>
      </c>
      <c r="C4" s="2">
        <v>6</v>
      </c>
      <c r="D4" s="7">
        <v>13</v>
      </c>
      <c r="E4" s="1">
        <v>20</v>
      </c>
      <c r="F4" s="1">
        <v>11</v>
      </c>
      <c r="G4" s="1">
        <v>18</v>
      </c>
      <c r="H4" s="7">
        <v>26</v>
      </c>
      <c r="I4" s="1">
        <v>1</v>
      </c>
      <c r="J4" s="7">
        <v>8</v>
      </c>
      <c r="K4" s="1">
        <v>15</v>
      </c>
      <c r="L4" s="1">
        <v>8</v>
      </c>
      <c r="M4" s="7">
        <v>13</v>
      </c>
      <c r="N4" s="1">
        <v>21</v>
      </c>
      <c r="O4" s="1">
        <v>3</v>
      </c>
      <c r="P4" s="7">
        <v>10</v>
      </c>
      <c r="Q4" s="1">
        <v>17</v>
      </c>
      <c r="R4" s="7">
        <v>1</v>
      </c>
      <c r="S4" s="1">
        <v>7</v>
      </c>
      <c r="T4" s="1">
        <v>14</v>
      </c>
      <c r="U4" s="7">
        <v>24</v>
      </c>
    </row>
    <row r="5" spans="2:21" ht="30" customHeight="1" thickTop="1" x14ac:dyDescent="0.15">
      <c r="B5" s="3" t="s">
        <v>18</v>
      </c>
      <c r="C5" s="15" t="s">
        <v>19</v>
      </c>
      <c r="D5" s="16">
        <v>9.9</v>
      </c>
      <c r="E5" s="17" t="s">
        <v>19</v>
      </c>
      <c r="F5" s="17" t="s">
        <v>19</v>
      </c>
      <c r="G5" s="17" t="s">
        <v>19</v>
      </c>
      <c r="H5" s="16">
        <v>9</v>
      </c>
      <c r="I5" s="17" t="s">
        <v>19</v>
      </c>
      <c r="J5" s="16">
        <v>7.8</v>
      </c>
      <c r="K5" s="17" t="s">
        <v>19</v>
      </c>
      <c r="L5" s="17" t="s">
        <v>19</v>
      </c>
      <c r="M5" s="16">
        <v>4.5</v>
      </c>
      <c r="N5" s="17" t="s">
        <v>19</v>
      </c>
      <c r="O5" s="17" t="s">
        <v>19</v>
      </c>
      <c r="P5" s="16">
        <v>4</v>
      </c>
      <c r="Q5" s="17" t="s">
        <v>19</v>
      </c>
      <c r="R5" s="16">
        <v>6.1</v>
      </c>
      <c r="S5" s="17" t="s">
        <v>19</v>
      </c>
      <c r="T5" s="17" t="s">
        <v>19</v>
      </c>
      <c r="U5" s="16">
        <v>2.2000000000000002</v>
      </c>
    </row>
    <row r="6" spans="2:21" ht="30" customHeight="1" x14ac:dyDescent="0.15">
      <c r="B6" s="4" t="s">
        <v>20</v>
      </c>
      <c r="C6" s="18" t="s">
        <v>19</v>
      </c>
      <c r="D6" s="19">
        <v>9.6999999999999993</v>
      </c>
      <c r="E6" s="20" t="s">
        <v>19</v>
      </c>
      <c r="F6" s="20" t="s">
        <v>19</v>
      </c>
      <c r="G6" s="20" t="s">
        <v>19</v>
      </c>
      <c r="H6" s="19">
        <v>8.8000000000000007</v>
      </c>
      <c r="I6" s="20" t="s">
        <v>19</v>
      </c>
      <c r="J6" s="19">
        <v>9.9</v>
      </c>
      <c r="K6" s="20" t="s">
        <v>19</v>
      </c>
      <c r="L6" s="20" t="s">
        <v>19</v>
      </c>
      <c r="M6" s="19">
        <v>5.2</v>
      </c>
      <c r="N6" s="20" t="s">
        <v>19</v>
      </c>
      <c r="O6" s="20" t="s">
        <v>19</v>
      </c>
      <c r="P6" s="19">
        <v>3.1</v>
      </c>
      <c r="Q6" s="20" t="s">
        <v>19</v>
      </c>
      <c r="R6" s="19">
        <v>3.5</v>
      </c>
      <c r="S6" s="20" t="s">
        <v>19</v>
      </c>
      <c r="T6" s="20" t="s">
        <v>19</v>
      </c>
      <c r="U6" s="21">
        <v>0.7</v>
      </c>
    </row>
    <row r="7" spans="2:21" ht="30" customHeight="1" x14ac:dyDescent="0.15">
      <c r="B7" s="4" t="s">
        <v>3</v>
      </c>
      <c r="C7" s="18">
        <v>10.199999999999999</v>
      </c>
      <c r="D7" s="19">
        <v>9.8000000000000007</v>
      </c>
      <c r="E7" s="20">
        <v>10.1</v>
      </c>
      <c r="F7" s="20">
        <v>9.3000000000000007</v>
      </c>
      <c r="G7" s="20">
        <v>8.4</v>
      </c>
      <c r="H7" s="19">
        <v>8.9</v>
      </c>
      <c r="I7" s="20">
        <v>8.4</v>
      </c>
      <c r="J7" s="19">
        <v>8.1</v>
      </c>
      <c r="K7" s="20">
        <v>7.2</v>
      </c>
      <c r="L7" s="20">
        <v>8.1</v>
      </c>
      <c r="M7" s="19">
        <v>5.4</v>
      </c>
      <c r="N7" s="20" t="s">
        <v>11</v>
      </c>
      <c r="O7" s="20">
        <v>5</v>
      </c>
      <c r="P7" s="19">
        <v>5.8</v>
      </c>
      <c r="Q7" s="20">
        <v>5</v>
      </c>
      <c r="R7" s="31">
        <v>2.2000000000000002</v>
      </c>
      <c r="S7" s="30">
        <v>2.9</v>
      </c>
      <c r="T7" s="20">
        <v>3.4</v>
      </c>
      <c r="U7" s="19">
        <v>3.1</v>
      </c>
    </row>
    <row r="8" spans="2:21" ht="30" customHeight="1" x14ac:dyDescent="0.15">
      <c r="B8" s="4" t="s">
        <v>21</v>
      </c>
      <c r="C8" s="18" t="s">
        <v>22</v>
      </c>
      <c r="D8" s="19">
        <v>10.199999999999999</v>
      </c>
      <c r="E8" s="20" t="s">
        <v>22</v>
      </c>
      <c r="F8" s="20" t="s">
        <v>22</v>
      </c>
      <c r="G8" s="20" t="s">
        <v>22</v>
      </c>
      <c r="H8" s="19">
        <v>8.9</v>
      </c>
      <c r="I8" s="20" t="s">
        <v>22</v>
      </c>
      <c r="J8" s="19">
        <v>8</v>
      </c>
      <c r="K8" s="20" t="s">
        <v>22</v>
      </c>
      <c r="L8" s="20" t="s">
        <v>22</v>
      </c>
      <c r="M8" s="19">
        <v>7.5</v>
      </c>
      <c r="N8" s="20" t="s">
        <v>22</v>
      </c>
      <c r="O8" s="20" t="s">
        <v>22</v>
      </c>
      <c r="P8" s="19">
        <v>4.4000000000000004</v>
      </c>
      <c r="Q8" s="20" t="s">
        <v>22</v>
      </c>
      <c r="R8" s="19">
        <v>6.3</v>
      </c>
      <c r="S8" s="20" t="s">
        <v>22</v>
      </c>
      <c r="T8" s="20" t="s">
        <v>22</v>
      </c>
      <c r="U8" s="19">
        <v>2.2999999999999998</v>
      </c>
    </row>
    <row r="9" spans="2:21" ht="30" customHeight="1" x14ac:dyDescent="0.15">
      <c r="B9" s="4" t="s">
        <v>23</v>
      </c>
      <c r="C9" s="18" t="s">
        <v>22</v>
      </c>
      <c r="D9" s="19">
        <v>9.9</v>
      </c>
      <c r="E9" s="20" t="s">
        <v>22</v>
      </c>
      <c r="F9" s="20" t="s">
        <v>22</v>
      </c>
      <c r="G9" s="20" t="s">
        <v>22</v>
      </c>
      <c r="H9" s="19">
        <v>9.1999999999999993</v>
      </c>
      <c r="I9" s="20" t="s">
        <v>22</v>
      </c>
      <c r="J9" s="19">
        <v>8.1</v>
      </c>
      <c r="K9" s="20" t="s">
        <v>22</v>
      </c>
      <c r="L9" s="20" t="s">
        <v>22</v>
      </c>
      <c r="M9" s="19">
        <v>4</v>
      </c>
      <c r="N9" s="20" t="s">
        <v>22</v>
      </c>
      <c r="O9" s="20" t="s">
        <v>22</v>
      </c>
      <c r="P9" s="19">
        <v>2.5</v>
      </c>
      <c r="Q9" s="20" t="s">
        <v>22</v>
      </c>
      <c r="R9" s="19">
        <v>2.7</v>
      </c>
      <c r="S9" s="20" t="s">
        <v>22</v>
      </c>
      <c r="T9" s="20" t="s">
        <v>22</v>
      </c>
      <c r="U9" s="19">
        <v>3.7</v>
      </c>
    </row>
    <row r="10" spans="2:21" ht="30" customHeight="1" x14ac:dyDescent="0.15">
      <c r="B10" s="4" t="s">
        <v>24</v>
      </c>
      <c r="C10" s="18" t="s">
        <v>22</v>
      </c>
      <c r="D10" s="19">
        <v>9.9</v>
      </c>
      <c r="E10" s="20" t="s">
        <v>22</v>
      </c>
      <c r="F10" s="20" t="s">
        <v>22</v>
      </c>
      <c r="G10" s="20" t="s">
        <v>22</v>
      </c>
      <c r="H10" s="19">
        <v>8.6999999999999993</v>
      </c>
      <c r="I10" s="20" t="s">
        <v>22</v>
      </c>
      <c r="J10" s="19">
        <v>8.6999999999999993</v>
      </c>
      <c r="K10" s="20" t="s">
        <v>22</v>
      </c>
      <c r="L10" s="20" t="s">
        <v>22</v>
      </c>
      <c r="M10" s="19">
        <v>5.5</v>
      </c>
      <c r="N10" s="20" t="s">
        <v>22</v>
      </c>
      <c r="O10" s="20" t="s">
        <v>22</v>
      </c>
      <c r="P10" s="19">
        <v>5.3</v>
      </c>
      <c r="Q10" s="20">
        <v>2.4</v>
      </c>
      <c r="R10" s="21">
        <v>1.7</v>
      </c>
      <c r="S10" s="20" t="s">
        <v>22</v>
      </c>
      <c r="T10" s="20" t="s">
        <v>22</v>
      </c>
      <c r="U10" s="19">
        <v>2.2999999999999998</v>
      </c>
    </row>
    <row r="11" spans="2:21" ht="30" customHeight="1" x14ac:dyDescent="0.15">
      <c r="B11" s="4" t="s">
        <v>4</v>
      </c>
      <c r="C11" s="18">
        <v>10.199999999999999</v>
      </c>
      <c r="D11" s="19">
        <v>9.6</v>
      </c>
      <c r="E11" s="20">
        <v>9.6</v>
      </c>
      <c r="F11" s="20">
        <v>8.9</v>
      </c>
      <c r="G11" s="20">
        <v>7.9</v>
      </c>
      <c r="H11" s="19">
        <v>8.9</v>
      </c>
      <c r="I11" s="20">
        <v>7.8</v>
      </c>
      <c r="J11" s="19">
        <v>8.1</v>
      </c>
      <c r="K11" s="20">
        <v>7.4</v>
      </c>
      <c r="L11" s="20" t="s">
        <v>11</v>
      </c>
      <c r="M11" s="19">
        <v>5.9</v>
      </c>
      <c r="N11" s="20">
        <v>4.3</v>
      </c>
      <c r="O11" s="20">
        <v>3.3</v>
      </c>
      <c r="P11" s="19">
        <v>4.4000000000000004</v>
      </c>
      <c r="Q11" s="20">
        <v>3.5</v>
      </c>
      <c r="R11" s="19">
        <v>2.6</v>
      </c>
      <c r="S11" s="20" t="s">
        <v>11</v>
      </c>
      <c r="T11" s="26">
        <v>1</v>
      </c>
      <c r="U11" s="19">
        <v>2.6</v>
      </c>
    </row>
    <row r="12" spans="2:21" ht="6.75" customHeight="1" x14ac:dyDescent="0.15"/>
    <row r="13" spans="2:21" x14ac:dyDescent="0.15">
      <c r="C13" s="9" t="s">
        <v>27</v>
      </c>
      <c r="D13" s="8"/>
      <c r="E13" s="10" t="s">
        <v>25</v>
      </c>
    </row>
    <row r="14" spans="2:21" ht="6.75" customHeight="1" x14ac:dyDescent="0.15"/>
    <row r="15" spans="2:21" ht="14.25" customHeight="1" x14ac:dyDescent="0.15">
      <c r="C15" s="11" t="s">
        <v>26</v>
      </c>
      <c r="D15" s="12" t="s">
        <v>28</v>
      </c>
    </row>
    <row r="17" spans="2:23" ht="15" customHeight="1" x14ac:dyDescent="0.15">
      <c r="B17" s="6" t="s">
        <v>0</v>
      </c>
      <c r="C17" s="533" t="s">
        <v>32</v>
      </c>
      <c r="D17" s="527"/>
      <c r="E17" s="527"/>
      <c r="F17" s="528"/>
      <c r="G17" s="526" t="s">
        <v>33</v>
      </c>
      <c r="H17" s="527"/>
      <c r="I17" s="527"/>
      <c r="J17" s="528"/>
      <c r="K17" s="526" t="s">
        <v>34</v>
      </c>
      <c r="L17" s="527"/>
      <c r="M17" s="528"/>
      <c r="N17" s="526" t="s">
        <v>35</v>
      </c>
      <c r="O17" s="527"/>
      <c r="P17" s="527"/>
      <c r="Q17" s="528"/>
      <c r="R17" s="526" t="s">
        <v>36</v>
      </c>
      <c r="S17" s="527"/>
      <c r="T17" s="527"/>
      <c r="U17" s="528"/>
    </row>
    <row r="18" spans="2:23" ht="15" customHeight="1" thickBot="1" x14ac:dyDescent="0.2">
      <c r="B18" s="5" t="s">
        <v>16</v>
      </c>
      <c r="C18" s="2">
        <v>5</v>
      </c>
      <c r="D18" s="7">
        <v>13</v>
      </c>
      <c r="E18" s="1">
        <v>19</v>
      </c>
      <c r="F18" s="7">
        <v>26</v>
      </c>
      <c r="G18" s="7">
        <v>4</v>
      </c>
      <c r="H18" s="1">
        <v>9</v>
      </c>
      <c r="I18" s="1">
        <v>24</v>
      </c>
      <c r="J18" s="7">
        <v>30</v>
      </c>
      <c r="K18" s="1">
        <v>7</v>
      </c>
      <c r="L18" s="7">
        <v>14</v>
      </c>
      <c r="M18" s="1">
        <v>22</v>
      </c>
      <c r="N18" s="1">
        <v>4</v>
      </c>
      <c r="O18" s="1">
        <v>12</v>
      </c>
      <c r="P18" s="1">
        <v>18</v>
      </c>
      <c r="Q18" s="7">
        <v>25</v>
      </c>
      <c r="R18" s="1">
        <v>3</v>
      </c>
      <c r="S18" s="7">
        <v>8</v>
      </c>
      <c r="T18" s="1">
        <v>15</v>
      </c>
      <c r="U18" s="7">
        <v>22</v>
      </c>
      <c r="W18" t="s">
        <v>167</v>
      </c>
    </row>
    <row r="19" spans="2:23" ht="30" customHeight="1" thickTop="1" x14ac:dyDescent="0.15">
      <c r="B19" s="3" t="s">
        <v>18</v>
      </c>
      <c r="C19" s="15" t="s">
        <v>19</v>
      </c>
      <c r="D19" s="16">
        <v>3</v>
      </c>
      <c r="E19" s="17" t="s">
        <v>38</v>
      </c>
      <c r="F19" s="16">
        <v>3.4</v>
      </c>
      <c r="G19" s="16">
        <v>4.3</v>
      </c>
      <c r="H19" s="17" t="s">
        <v>38</v>
      </c>
      <c r="I19" s="17" t="s">
        <v>38</v>
      </c>
      <c r="J19" s="32">
        <v>3.7</v>
      </c>
      <c r="K19" s="17" t="s">
        <v>38</v>
      </c>
      <c r="L19" s="16">
        <v>4.0999999999999996</v>
      </c>
      <c r="M19" s="17" t="s">
        <v>38</v>
      </c>
      <c r="N19" s="17" t="s">
        <v>38</v>
      </c>
      <c r="O19" s="16">
        <v>4.7</v>
      </c>
      <c r="P19" s="17" t="s">
        <v>38</v>
      </c>
      <c r="Q19" s="16">
        <v>8.9</v>
      </c>
      <c r="R19" s="17" t="s">
        <v>38</v>
      </c>
      <c r="S19" s="16">
        <v>10.7</v>
      </c>
      <c r="T19" s="17" t="s">
        <v>38</v>
      </c>
      <c r="U19" s="16">
        <v>10.9</v>
      </c>
      <c r="W19" s="143">
        <f t="shared" ref="W19:W25" si="0">MIN(B19:U19,B5:T5)</f>
        <v>3</v>
      </c>
    </row>
    <row r="20" spans="2:23" ht="30" customHeight="1" x14ac:dyDescent="0.15">
      <c r="B20" s="4" t="s">
        <v>20</v>
      </c>
      <c r="C20" s="18" t="s">
        <v>19</v>
      </c>
      <c r="D20" s="19">
        <v>3.4</v>
      </c>
      <c r="E20" s="20" t="s">
        <v>38</v>
      </c>
      <c r="F20" s="28" t="s">
        <v>38</v>
      </c>
      <c r="G20" s="19">
        <v>3.7</v>
      </c>
      <c r="H20" s="20" t="s">
        <v>38</v>
      </c>
      <c r="I20" s="20" t="s">
        <v>38</v>
      </c>
      <c r="J20" s="19">
        <v>3.7</v>
      </c>
      <c r="K20" s="20" t="s">
        <v>38</v>
      </c>
      <c r="L20" s="19">
        <v>3.8</v>
      </c>
      <c r="M20" s="20" t="s">
        <v>38</v>
      </c>
      <c r="N20" s="20" t="s">
        <v>38</v>
      </c>
      <c r="O20" s="19">
        <v>4.3</v>
      </c>
      <c r="P20" s="20" t="s">
        <v>38</v>
      </c>
      <c r="Q20" s="19">
        <v>8.5</v>
      </c>
      <c r="R20" s="20" t="s">
        <v>38</v>
      </c>
      <c r="S20" s="19">
        <v>10.5</v>
      </c>
      <c r="T20" s="20" t="s">
        <v>38</v>
      </c>
      <c r="U20" s="19">
        <v>11</v>
      </c>
      <c r="W20" s="143">
        <f t="shared" si="0"/>
        <v>3.1</v>
      </c>
    </row>
    <row r="21" spans="2:23" ht="30" customHeight="1" x14ac:dyDescent="0.15">
      <c r="B21" s="4" t="s">
        <v>3</v>
      </c>
      <c r="C21" s="18">
        <v>2.5</v>
      </c>
      <c r="D21" s="19">
        <v>4.9000000000000004</v>
      </c>
      <c r="E21" s="27">
        <v>3.6</v>
      </c>
      <c r="F21" s="29">
        <v>3.3</v>
      </c>
      <c r="G21" s="29">
        <v>4.8</v>
      </c>
      <c r="H21" s="27">
        <v>4.0999999999999996</v>
      </c>
      <c r="I21" s="30">
        <v>3.8</v>
      </c>
      <c r="J21" s="19">
        <v>4.2</v>
      </c>
      <c r="K21" s="27">
        <v>3.6</v>
      </c>
      <c r="L21" s="19">
        <v>4.8</v>
      </c>
      <c r="M21" s="27">
        <v>2.8</v>
      </c>
      <c r="N21" s="27">
        <v>5</v>
      </c>
      <c r="O21" s="19">
        <v>4.7</v>
      </c>
      <c r="P21" s="27">
        <v>3.9</v>
      </c>
      <c r="Q21" s="19">
        <v>10</v>
      </c>
      <c r="R21" s="27">
        <v>10.199999999999999</v>
      </c>
      <c r="S21" s="19">
        <v>11</v>
      </c>
      <c r="T21" s="27">
        <v>11.1</v>
      </c>
      <c r="U21" s="19">
        <v>11</v>
      </c>
      <c r="W21" s="143">
        <f t="shared" si="0"/>
        <v>2.2000000000000002</v>
      </c>
    </row>
    <row r="22" spans="2:23" ht="30" customHeight="1" x14ac:dyDescent="0.15">
      <c r="B22" s="4" t="s">
        <v>30</v>
      </c>
      <c r="C22" s="18" t="s">
        <v>31</v>
      </c>
      <c r="D22" s="19">
        <v>4.3</v>
      </c>
      <c r="E22" s="20" t="s">
        <v>38</v>
      </c>
      <c r="F22" s="19">
        <v>3.2</v>
      </c>
      <c r="G22" s="19">
        <v>6.6</v>
      </c>
      <c r="H22" s="20" t="s">
        <v>38</v>
      </c>
      <c r="I22" s="20" t="s">
        <v>38</v>
      </c>
      <c r="J22" s="29">
        <v>4.5</v>
      </c>
      <c r="K22" s="20" t="s">
        <v>38</v>
      </c>
      <c r="L22" s="19">
        <v>4.5</v>
      </c>
      <c r="M22" s="20" t="s">
        <v>38</v>
      </c>
      <c r="N22" s="20" t="s">
        <v>38</v>
      </c>
      <c r="O22" s="19">
        <v>5.3</v>
      </c>
      <c r="P22" s="20" t="s">
        <v>38</v>
      </c>
      <c r="Q22" s="19">
        <v>9.1999999999999993</v>
      </c>
      <c r="R22" s="20" t="s">
        <v>38</v>
      </c>
      <c r="S22" s="19">
        <v>10.8</v>
      </c>
      <c r="T22" s="20" t="s">
        <v>38</v>
      </c>
      <c r="U22" s="19">
        <v>10.9</v>
      </c>
      <c r="W22" s="143">
        <f t="shared" si="0"/>
        <v>3.2</v>
      </c>
    </row>
    <row r="23" spans="2:23" ht="30" customHeight="1" x14ac:dyDescent="0.15">
      <c r="B23" s="4" t="s">
        <v>23</v>
      </c>
      <c r="C23" s="18" t="s">
        <v>22</v>
      </c>
      <c r="D23" s="19">
        <v>3.6</v>
      </c>
      <c r="E23" s="20" t="s">
        <v>38</v>
      </c>
      <c r="F23" s="29">
        <v>2.9</v>
      </c>
      <c r="G23" s="19">
        <v>2.6</v>
      </c>
      <c r="H23" s="20" t="s">
        <v>38</v>
      </c>
      <c r="I23" s="20" t="s">
        <v>38</v>
      </c>
      <c r="J23" s="19">
        <v>3.4</v>
      </c>
      <c r="K23" s="20" t="s">
        <v>38</v>
      </c>
      <c r="L23" s="19">
        <v>3.4</v>
      </c>
      <c r="M23" s="20" t="s">
        <v>38</v>
      </c>
      <c r="N23" s="20" t="s">
        <v>38</v>
      </c>
      <c r="O23" s="19">
        <v>4.7</v>
      </c>
      <c r="P23" s="20" t="s">
        <v>38</v>
      </c>
      <c r="Q23" s="19">
        <v>7.3</v>
      </c>
      <c r="R23" s="20" t="s">
        <v>38</v>
      </c>
      <c r="S23" s="19">
        <v>10.7</v>
      </c>
      <c r="T23" s="20" t="s">
        <v>38</v>
      </c>
      <c r="U23" s="19">
        <v>11.1</v>
      </c>
      <c r="W23" s="143">
        <f t="shared" si="0"/>
        <v>2.5</v>
      </c>
    </row>
    <row r="24" spans="2:23" ht="30" customHeight="1" x14ac:dyDescent="0.15">
      <c r="B24" s="4" t="s">
        <v>24</v>
      </c>
      <c r="C24" s="18" t="s">
        <v>22</v>
      </c>
      <c r="D24" s="19">
        <v>3.1</v>
      </c>
      <c r="E24" s="20" t="s">
        <v>38</v>
      </c>
      <c r="F24" s="29">
        <v>3.1</v>
      </c>
      <c r="G24" s="19">
        <v>3.1</v>
      </c>
      <c r="H24" s="20" t="s">
        <v>38</v>
      </c>
      <c r="I24" s="20" t="s">
        <v>38</v>
      </c>
      <c r="J24" s="19">
        <v>3.8</v>
      </c>
      <c r="K24" s="20" t="s">
        <v>38</v>
      </c>
      <c r="L24" s="19">
        <v>4.5</v>
      </c>
      <c r="M24" s="20" t="s">
        <v>38</v>
      </c>
      <c r="N24" s="20" t="s">
        <v>38</v>
      </c>
      <c r="O24" s="19">
        <v>4.9000000000000004</v>
      </c>
      <c r="P24" s="20" t="s">
        <v>38</v>
      </c>
      <c r="Q24" s="19">
        <v>10.4</v>
      </c>
      <c r="R24" s="20" t="s">
        <v>38</v>
      </c>
      <c r="S24" s="19">
        <v>11</v>
      </c>
      <c r="T24" s="20" t="s">
        <v>38</v>
      </c>
      <c r="U24" s="19">
        <v>11</v>
      </c>
      <c r="W24" s="143">
        <f t="shared" si="0"/>
        <v>1.7</v>
      </c>
    </row>
    <row r="25" spans="2:23" ht="30" customHeight="1" x14ac:dyDescent="0.15">
      <c r="B25" s="4" t="s">
        <v>4</v>
      </c>
      <c r="C25" s="18">
        <v>2.5</v>
      </c>
      <c r="D25" s="19">
        <v>3.6</v>
      </c>
      <c r="E25" s="27">
        <v>3.3</v>
      </c>
      <c r="F25" s="29">
        <v>3.7</v>
      </c>
      <c r="G25" s="29">
        <v>2.8</v>
      </c>
      <c r="H25" s="27">
        <v>4.2</v>
      </c>
      <c r="I25" s="30">
        <v>3.6</v>
      </c>
      <c r="J25" s="19">
        <v>4.5999999999999996</v>
      </c>
      <c r="K25" s="27">
        <v>2.8</v>
      </c>
      <c r="L25" s="19">
        <v>3.7</v>
      </c>
      <c r="M25" s="27">
        <v>3</v>
      </c>
      <c r="N25" s="27">
        <v>4.8</v>
      </c>
      <c r="O25" s="19">
        <v>4.8</v>
      </c>
      <c r="P25" s="27">
        <v>5.0999999999999996</v>
      </c>
      <c r="Q25" s="19">
        <v>8.1999999999999993</v>
      </c>
      <c r="R25" s="27">
        <v>10.199999999999999</v>
      </c>
      <c r="S25" s="19">
        <v>10.6</v>
      </c>
      <c r="T25" s="27">
        <v>11.1</v>
      </c>
      <c r="U25" s="19">
        <v>11</v>
      </c>
      <c r="W25" s="143">
        <f t="shared" si="0"/>
        <v>1</v>
      </c>
    </row>
    <row r="26" spans="2:23" ht="11.25" customHeight="1" x14ac:dyDescent="0.15">
      <c r="C26" s="11"/>
      <c r="D26" s="12"/>
    </row>
    <row r="27" spans="2:23" ht="15" customHeight="1" x14ac:dyDescent="0.15">
      <c r="B27" s="6" t="s">
        <v>0</v>
      </c>
      <c r="C27" s="526" t="s">
        <v>37</v>
      </c>
      <c r="D27" s="531"/>
      <c r="E27" s="532"/>
    </row>
    <row r="28" spans="2:23" ht="15" customHeight="1" thickBot="1" x14ac:dyDescent="0.2">
      <c r="B28" s="5" t="s">
        <v>16</v>
      </c>
      <c r="C28" s="1">
        <v>1</v>
      </c>
      <c r="D28" s="7">
        <v>9</v>
      </c>
      <c r="E28" s="1">
        <v>15</v>
      </c>
    </row>
    <row r="29" spans="2:23" ht="30" customHeight="1" thickTop="1" x14ac:dyDescent="0.15">
      <c r="B29" s="3" t="s">
        <v>18</v>
      </c>
      <c r="C29" s="17" t="s">
        <v>19</v>
      </c>
      <c r="D29" s="16">
        <v>10.6</v>
      </c>
      <c r="E29" s="17" t="s">
        <v>19</v>
      </c>
    </row>
    <row r="30" spans="2:23" ht="30" customHeight="1" x14ac:dyDescent="0.15">
      <c r="B30" s="4" t="s">
        <v>20</v>
      </c>
      <c r="C30" s="20" t="s">
        <v>19</v>
      </c>
      <c r="D30" s="19">
        <v>10.5</v>
      </c>
      <c r="E30" s="20" t="s">
        <v>19</v>
      </c>
    </row>
    <row r="31" spans="2:23" ht="30" customHeight="1" x14ac:dyDescent="0.15">
      <c r="B31" s="4" t="s">
        <v>3</v>
      </c>
      <c r="C31" s="20">
        <v>11</v>
      </c>
      <c r="D31" s="19">
        <v>10.6</v>
      </c>
      <c r="E31" s="20">
        <v>11</v>
      </c>
    </row>
    <row r="32" spans="2:23" ht="30" customHeight="1" x14ac:dyDescent="0.15">
      <c r="B32" s="4" t="s">
        <v>30</v>
      </c>
      <c r="C32" s="20" t="s">
        <v>31</v>
      </c>
      <c r="D32" s="19">
        <v>10.6</v>
      </c>
      <c r="E32" s="20" t="s">
        <v>31</v>
      </c>
    </row>
    <row r="33" spans="2:24" ht="30" customHeight="1" x14ac:dyDescent="0.15">
      <c r="B33" s="4" t="s">
        <v>23</v>
      </c>
      <c r="C33" s="20" t="s">
        <v>22</v>
      </c>
      <c r="D33" s="19">
        <v>10.5</v>
      </c>
      <c r="E33" s="20" t="s">
        <v>22</v>
      </c>
    </row>
    <row r="34" spans="2:24" ht="30" customHeight="1" x14ac:dyDescent="0.15">
      <c r="B34" s="4" t="s">
        <v>24</v>
      </c>
      <c r="C34" s="20" t="s">
        <v>22</v>
      </c>
      <c r="D34" s="19">
        <v>10.7</v>
      </c>
      <c r="E34" s="20" t="s">
        <v>22</v>
      </c>
    </row>
    <row r="35" spans="2:24" ht="30" customHeight="1" x14ac:dyDescent="0.15">
      <c r="B35" s="4" t="s">
        <v>4</v>
      </c>
      <c r="C35" s="20">
        <v>10.9</v>
      </c>
      <c r="D35" s="19">
        <v>10.4</v>
      </c>
      <c r="E35" s="20">
        <v>10.6</v>
      </c>
    </row>
    <row r="36" spans="2:24" ht="24.75" customHeight="1" x14ac:dyDescent="0.15">
      <c r="B36" s="14" t="s">
        <v>67</v>
      </c>
    </row>
    <row r="37" spans="2:24" ht="15" customHeight="1" x14ac:dyDescent="0.15">
      <c r="B37" s="6" t="s">
        <v>0</v>
      </c>
      <c r="C37" s="533" t="s">
        <v>5</v>
      </c>
      <c r="D37" s="527"/>
      <c r="E37" s="528"/>
      <c r="F37" s="526" t="s">
        <v>6</v>
      </c>
      <c r="G37" s="527"/>
      <c r="H37" s="528"/>
      <c r="I37" s="526" t="s">
        <v>7</v>
      </c>
      <c r="J37" s="527"/>
      <c r="K37" s="528"/>
      <c r="L37" s="526" t="s">
        <v>8</v>
      </c>
      <c r="M37" s="527"/>
      <c r="N37" s="528"/>
      <c r="O37" s="526" t="s">
        <v>9</v>
      </c>
      <c r="P37" s="527"/>
      <c r="Q37" s="528"/>
      <c r="R37" s="526" t="s">
        <v>10</v>
      </c>
      <c r="S37" s="527"/>
      <c r="T37" s="527"/>
      <c r="U37" s="528"/>
    </row>
    <row r="38" spans="2:24" ht="15" customHeight="1" thickBot="1" x14ac:dyDescent="0.2">
      <c r="B38" s="5" t="s">
        <v>16</v>
      </c>
      <c r="C38" s="2">
        <v>7</v>
      </c>
      <c r="D38" s="7">
        <v>14</v>
      </c>
      <c r="E38" s="1">
        <v>21</v>
      </c>
      <c r="F38" s="7">
        <v>7</v>
      </c>
      <c r="G38" s="1">
        <v>12</v>
      </c>
      <c r="H38" s="1">
        <v>26</v>
      </c>
      <c r="I38" s="1">
        <v>2</v>
      </c>
      <c r="J38" s="7">
        <v>9</v>
      </c>
      <c r="K38" s="1">
        <v>16</v>
      </c>
      <c r="L38" s="1">
        <v>7</v>
      </c>
      <c r="M38" s="7">
        <v>14</v>
      </c>
      <c r="N38" s="1">
        <v>22</v>
      </c>
      <c r="O38" s="1">
        <v>4</v>
      </c>
      <c r="P38" s="7">
        <v>11</v>
      </c>
      <c r="Q38" s="1">
        <v>18</v>
      </c>
      <c r="R38" s="1">
        <v>1</v>
      </c>
      <c r="S38" s="7">
        <v>8</v>
      </c>
      <c r="T38" s="1">
        <v>16</v>
      </c>
      <c r="U38" s="7">
        <v>22</v>
      </c>
    </row>
    <row r="39" spans="2:24" ht="30" customHeight="1" thickTop="1" x14ac:dyDescent="0.15">
      <c r="B39" s="3" t="s">
        <v>1</v>
      </c>
      <c r="C39" s="15" t="s">
        <v>12</v>
      </c>
      <c r="D39" s="16">
        <v>10.4</v>
      </c>
      <c r="E39" s="17" t="s">
        <v>12</v>
      </c>
      <c r="F39" s="16">
        <v>9.6999999999999993</v>
      </c>
      <c r="G39" s="17" t="s">
        <v>12</v>
      </c>
      <c r="H39" s="17" t="s">
        <v>12</v>
      </c>
      <c r="I39" s="17" t="s">
        <v>12</v>
      </c>
      <c r="J39" s="16">
        <v>7.2</v>
      </c>
      <c r="K39" s="17" t="s">
        <v>12</v>
      </c>
      <c r="L39" s="17" t="s">
        <v>12</v>
      </c>
      <c r="M39" s="16">
        <v>5.6</v>
      </c>
      <c r="N39" s="17" t="s">
        <v>12</v>
      </c>
      <c r="O39" s="17" t="s">
        <v>12</v>
      </c>
      <c r="P39" s="40">
        <v>3.2</v>
      </c>
      <c r="Q39" s="17" t="s">
        <v>12</v>
      </c>
      <c r="R39" s="17" t="s">
        <v>12</v>
      </c>
      <c r="S39" s="16" t="s">
        <v>29</v>
      </c>
      <c r="T39" s="17" t="s">
        <v>12</v>
      </c>
      <c r="U39" s="16" t="s">
        <v>12</v>
      </c>
    </row>
    <row r="40" spans="2:24" ht="30" customHeight="1" x14ac:dyDescent="0.15">
      <c r="B40" s="4" t="s">
        <v>2</v>
      </c>
      <c r="C40" s="18" t="s">
        <v>12</v>
      </c>
      <c r="D40" s="19">
        <v>10.4</v>
      </c>
      <c r="E40" s="20" t="s">
        <v>12</v>
      </c>
      <c r="F40" s="19">
        <v>10.1</v>
      </c>
      <c r="G40" s="20" t="s">
        <v>12</v>
      </c>
      <c r="H40" s="20" t="s">
        <v>12</v>
      </c>
      <c r="I40" s="20" t="s">
        <v>12</v>
      </c>
      <c r="J40" s="19">
        <v>7.2</v>
      </c>
      <c r="K40" s="20" t="s">
        <v>12</v>
      </c>
      <c r="L40" s="20" t="s">
        <v>12</v>
      </c>
      <c r="M40" s="38">
        <v>8.1999999999999993</v>
      </c>
      <c r="N40" s="20" t="s">
        <v>12</v>
      </c>
      <c r="O40" s="20" t="s">
        <v>12</v>
      </c>
      <c r="P40" s="19">
        <v>4.0999999999999996</v>
      </c>
      <c r="Q40" s="20" t="s">
        <v>12</v>
      </c>
      <c r="R40" s="20" t="s">
        <v>12</v>
      </c>
      <c r="S40" s="19">
        <v>3.9</v>
      </c>
      <c r="T40" s="20" t="s">
        <v>12</v>
      </c>
      <c r="U40" s="19" t="s">
        <v>12</v>
      </c>
    </row>
    <row r="41" spans="2:24" ht="30" customHeight="1" x14ac:dyDescent="0.15">
      <c r="B41" s="4" t="s">
        <v>3</v>
      </c>
      <c r="C41" s="18">
        <v>10.8</v>
      </c>
      <c r="D41" s="19">
        <v>10.4</v>
      </c>
      <c r="E41" s="20">
        <v>10.7</v>
      </c>
      <c r="F41" s="19">
        <v>10.199999999999999</v>
      </c>
      <c r="G41" s="20">
        <v>9</v>
      </c>
      <c r="H41" s="20">
        <v>8.6999999999999993</v>
      </c>
      <c r="I41" s="20">
        <v>8.1</v>
      </c>
      <c r="J41" s="19">
        <v>7.8</v>
      </c>
      <c r="K41" s="20">
        <v>7.4</v>
      </c>
      <c r="L41" s="20">
        <v>6.2</v>
      </c>
      <c r="M41" s="19">
        <v>7.6</v>
      </c>
      <c r="N41" s="20">
        <v>7.2</v>
      </c>
      <c r="O41" s="20">
        <v>6.2</v>
      </c>
      <c r="P41" s="19">
        <v>6.5</v>
      </c>
      <c r="Q41" s="20">
        <v>5.2</v>
      </c>
      <c r="R41" s="20">
        <v>4.0999999999999996</v>
      </c>
      <c r="S41" s="19">
        <v>3.7</v>
      </c>
      <c r="T41" s="20">
        <v>2.5</v>
      </c>
      <c r="U41" s="19">
        <v>2.8</v>
      </c>
    </row>
    <row r="42" spans="2:24" ht="30" customHeight="1" x14ac:dyDescent="0.15">
      <c r="B42" s="4" t="s">
        <v>13</v>
      </c>
      <c r="C42" s="18" t="s">
        <v>12</v>
      </c>
      <c r="D42" s="19">
        <v>10.5</v>
      </c>
      <c r="E42" s="20" t="s">
        <v>12</v>
      </c>
      <c r="F42" s="19">
        <v>9.5</v>
      </c>
      <c r="G42" s="20" t="s">
        <v>12</v>
      </c>
      <c r="H42" s="20" t="s">
        <v>12</v>
      </c>
      <c r="I42" s="20" t="s">
        <v>12</v>
      </c>
      <c r="J42" s="19">
        <v>7.6</v>
      </c>
      <c r="K42" s="20" t="s">
        <v>12</v>
      </c>
      <c r="L42" s="20" t="s">
        <v>12</v>
      </c>
      <c r="M42" s="19">
        <v>8</v>
      </c>
      <c r="N42" s="20" t="s">
        <v>12</v>
      </c>
      <c r="O42" s="20" t="s">
        <v>12</v>
      </c>
      <c r="P42" s="19">
        <v>4.2</v>
      </c>
      <c r="Q42" s="20" t="s">
        <v>12</v>
      </c>
      <c r="R42" s="20" t="s">
        <v>12</v>
      </c>
      <c r="S42" s="19" t="s">
        <v>11</v>
      </c>
      <c r="T42" s="20" t="s">
        <v>12</v>
      </c>
      <c r="U42" s="19" t="s">
        <v>12</v>
      </c>
    </row>
    <row r="43" spans="2:24" ht="30" customHeight="1" x14ac:dyDescent="0.15">
      <c r="B43" s="4" t="s">
        <v>14</v>
      </c>
      <c r="C43" s="18" t="s">
        <v>12</v>
      </c>
      <c r="D43" s="19">
        <v>10.5</v>
      </c>
      <c r="E43" s="20" t="s">
        <v>12</v>
      </c>
      <c r="F43" s="19">
        <v>9.8000000000000007</v>
      </c>
      <c r="G43" s="20" t="s">
        <v>12</v>
      </c>
      <c r="H43" s="20" t="s">
        <v>12</v>
      </c>
      <c r="I43" s="20" t="s">
        <v>12</v>
      </c>
      <c r="J43" s="19">
        <v>7.4</v>
      </c>
      <c r="K43" s="20" t="s">
        <v>12</v>
      </c>
      <c r="L43" s="20" t="s">
        <v>12</v>
      </c>
      <c r="M43" s="19">
        <v>5.6</v>
      </c>
      <c r="N43" s="20" t="s">
        <v>12</v>
      </c>
      <c r="O43" s="20" t="s">
        <v>12</v>
      </c>
      <c r="P43" s="19">
        <v>4.8</v>
      </c>
      <c r="Q43" s="20" t="s">
        <v>12</v>
      </c>
      <c r="R43" s="20" t="s">
        <v>12</v>
      </c>
      <c r="S43" s="19">
        <v>2.7</v>
      </c>
      <c r="T43" s="20" t="s">
        <v>12</v>
      </c>
      <c r="U43" s="19" t="s">
        <v>12</v>
      </c>
    </row>
    <row r="44" spans="2:24" ht="30" customHeight="1" x14ac:dyDescent="0.15">
      <c r="B44" s="4" t="s">
        <v>15</v>
      </c>
      <c r="C44" s="18" t="s">
        <v>12</v>
      </c>
      <c r="D44" s="19">
        <v>10.6</v>
      </c>
      <c r="E44" s="20" t="s">
        <v>12</v>
      </c>
      <c r="F44" s="19">
        <v>10</v>
      </c>
      <c r="G44" s="20" t="s">
        <v>12</v>
      </c>
      <c r="H44" s="20" t="s">
        <v>12</v>
      </c>
      <c r="I44" s="20" t="s">
        <v>12</v>
      </c>
      <c r="J44" s="19">
        <v>8.1999999999999993</v>
      </c>
      <c r="K44" s="20" t="s">
        <v>12</v>
      </c>
      <c r="L44" s="20" t="s">
        <v>12</v>
      </c>
      <c r="M44" s="19">
        <v>6.9</v>
      </c>
      <c r="N44" s="20" t="s">
        <v>12</v>
      </c>
      <c r="O44" s="20" t="s">
        <v>12</v>
      </c>
      <c r="P44" s="19">
        <v>5</v>
      </c>
      <c r="Q44" s="20" t="s">
        <v>12</v>
      </c>
      <c r="R44" s="20" t="s">
        <v>12</v>
      </c>
      <c r="S44" s="19">
        <v>2.9</v>
      </c>
      <c r="T44" s="20" t="s">
        <v>12</v>
      </c>
      <c r="U44" s="19" t="s">
        <v>12</v>
      </c>
    </row>
    <row r="45" spans="2:24" ht="30" customHeight="1" x14ac:dyDescent="0.15">
      <c r="B45" s="4" t="s">
        <v>4</v>
      </c>
      <c r="C45" s="18" t="s">
        <v>12</v>
      </c>
      <c r="D45" s="19">
        <v>10.5</v>
      </c>
      <c r="E45" s="20">
        <v>10.4</v>
      </c>
      <c r="F45" s="19">
        <v>10.199999999999999</v>
      </c>
      <c r="G45" s="20" t="s">
        <v>12</v>
      </c>
      <c r="H45" s="20">
        <v>8.5</v>
      </c>
      <c r="I45" s="20" t="s">
        <v>12</v>
      </c>
      <c r="J45" s="19">
        <v>7.3</v>
      </c>
      <c r="K45" s="20">
        <v>6.2</v>
      </c>
      <c r="L45" s="20" t="s">
        <v>12</v>
      </c>
      <c r="M45" s="38">
        <v>6</v>
      </c>
      <c r="N45" s="20">
        <v>6.1</v>
      </c>
      <c r="O45" s="20" t="s">
        <v>12</v>
      </c>
      <c r="P45" s="19">
        <v>4</v>
      </c>
      <c r="Q45" s="20">
        <v>3.8</v>
      </c>
      <c r="R45" s="20">
        <v>2.7</v>
      </c>
      <c r="S45" s="19">
        <v>2</v>
      </c>
      <c r="T45" s="20">
        <v>2.2999999999999998</v>
      </c>
      <c r="U45" s="19">
        <v>2.1</v>
      </c>
    </row>
    <row r="46" spans="2:24" x14ac:dyDescent="0.15">
      <c r="M46" s="39"/>
    </row>
    <row r="47" spans="2:24" ht="15" customHeight="1" x14ac:dyDescent="0.15">
      <c r="B47" s="6" t="s">
        <v>0</v>
      </c>
      <c r="C47" s="533" t="s">
        <v>32</v>
      </c>
      <c r="D47" s="527"/>
      <c r="E47" s="527"/>
      <c r="F47" s="528"/>
      <c r="G47" s="526" t="s">
        <v>33</v>
      </c>
      <c r="H47" s="527"/>
      <c r="I47" s="527"/>
      <c r="J47" s="528"/>
      <c r="K47" s="526" t="s">
        <v>34</v>
      </c>
      <c r="L47" s="527"/>
      <c r="M47" s="527"/>
      <c r="N47" s="528"/>
      <c r="O47" s="526" t="s">
        <v>35</v>
      </c>
      <c r="P47" s="527"/>
      <c r="Q47" s="527"/>
      <c r="R47" s="528"/>
      <c r="S47" s="526" t="s">
        <v>36</v>
      </c>
      <c r="T47" s="527"/>
      <c r="U47" s="527"/>
      <c r="V47" s="528"/>
    </row>
    <row r="48" spans="2:24" ht="15" customHeight="1" thickBot="1" x14ac:dyDescent="0.2">
      <c r="B48" s="5" t="s">
        <v>16</v>
      </c>
      <c r="C48" s="2">
        <v>6</v>
      </c>
      <c r="D48" s="7">
        <v>14</v>
      </c>
      <c r="E48" s="1">
        <v>20</v>
      </c>
      <c r="F48" s="7">
        <v>27</v>
      </c>
      <c r="G48" s="1">
        <v>4</v>
      </c>
      <c r="H48" s="7">
        <v>10</v>
      </c>
      <c r="I48" s="1">
        <v>17</v>
      </c>
      <c r="J48" s="7">
        <v>25</v>
      </c>
      <c r="K48" s="1">
        <v>1</v>
      </c>
      <c r="L48" s="7">
        <v>8</v>
      </c>
      <c r="M48" s="1">
        <v>15</v>
      </c>
      <c r="N48" s="7">
        <v>22</v>
      </c>
      <c r="O48" s="1">
        <v>6</v>
      </c>
      <c r="P48" s="7">
        <v>14</v>
      </c>
      <c r="Q48" s="1">
        <v>19</v>
      </c>
      <c r="R48" s="7">
        <v>26</v>
      </c>
      <c r="S48" s="1">
        <v>2</v>
      </c>
      <c r="T48" s="7">
        <v>11</v>
      </c>
      <c r="U48" s="1">
        <v>17</v>
      </c>
      <c r="V48" s="7">
        <v>23</v>
      </c>
      <c r="X48" t="s">
        <v>167</v>
      </c>
    </row>
    <row r="49" spans="2:24" ht="30" customHeight="1" thickTop="1" x14ac:dyDescent="0.15">
      <c r="B49" s="3" t="s">
        <v>18</v>
      </c>
      <c r="C49" s="15" t="s">
        <v>19</v>
      </c>
      <c r="D49" s="16">
        <v>3.4</v>
      </c>
      <c r="E49" s="17" t="s">
        <v>19</v>
      </c>
      <c r="F49" s="16">
        <v>2.9</v>
      </c>
      <c r="G49" s="17" t="s">
        <v>19</v>
      </c>
      <c r="H49" s="16" t="s">
        <v>11</v>
      </c>
      <c r="I49" s="17" t="s">
        <v>19</v>
      </c>
      <c r="J49" s="24">
        <v>1.3</v>
      </c>
      <c r="K49" s="17" t="s">
        <v>19</v>
      </c>
      <c r="L49" s="16">
        <v>3.6</v>
      </c>
      <c r="M49" s="17" t="s">
        <v>19</v>
      </c>
      <c r="N49" s="16">
        <v>2.6</v>
      </c>
      <c r="O49" s="17" t="s">
        <v>19</v>
      </c>
      <c r="P49" s="16">
        <v>5</v>
      </c>
      <c r="Q49" s="17" t="s">
        <v>19</v>
      </c>
      <c r="R49" s="16">
        <v>3.7</v>
      </c>
      <c r="S49" s="17" t="s">
        <v>19</v>
      </c>
      <c r="T49" s="16">
        <v>5.5</v>
      </c>
      <c r="U49" s="17" t="s">
        <v>19</v>
      </c>
      <c r="V49" s="16">
        <v>10.8</v>
      </c>
      <c r="X49" s="143">
        <f t="shared" ref="X49:X55" si="1">MIN(C49:V49,C35:U35)</f>
        <v>1.3</v>
      </c>
    </row>
    <row r="50" spans="2:24" ht="30" customHeight="1" x14ac:dyDescent="0.15">
      <c r="B50" s="4" t="s">
        <v>20</v>
      </c>
      <c r="C50" s="18" t="s">
        <v>19</v>
      </c>
      <c r="D50" s="19" t="s">
        <v>11</v>
      </c>
      <c r="E50" s="20" t="s">
        <v>19</v>
      </c>
      <c r="F50" s="21">
        <v>1.4</v>
      </c>
      <c r="G50" s="20" t="s">
        <v>19</v>
      </c>
      <c r="H50" s="21">
        <v>0.6</v>
      </c>
      <c r="I50" s="20" t="s">
        <v>19</v>
      </c>
      <c r="J50" s="19">
        <v>2.2000000000000002</v>
      </c>
      <c r="K50" s="20" t="s">
        <v>19</v>
      </c>
      <c r="L50" s="19">
        <v>3</v>
      </c>
      <c r="M50" s="20" t="s">
        <v>19</v>
      </c>
      <c r="N50" s="19">
        <v>2.8</v>
      </c>
      <c r="O50" s="20" t="s">
        <v>19</v>
      </c>
      <c r="P50" s="19">
        <v>3.1</v>
      </c>
      <c r="Q50" s="20" t="s">
        <v>19</v>
      </c>
      <c r="R50" s="19">
        <v>3.1</v>
      </c>
      <c r="S50" s="20" t="s">
        <v>19</v>
      </c>
      <c r="T50" s="19">
        <v>7</v>
      </c>
      <c r="U50" s="20" t="s">
        <v>19</v>
      </c>
      <c r="V50" s="19">
        <v>11</v>
      </c>
      <c r="X50" s="143">
        <f t="shared" si="1"/>
        <v>0.6</v>
      </c>
    </row>
    <row r="51" spans="2:24" ht="30" customHeight="1" x14ac:dyDescent="0.15">
      <c r="B51" s="4" t="s">
        <v>3</v>
      </c>
      <c r="C51" s="22">
        <v>1.7</v>
      </c>
      <c r="D51" s="21">
        <v>1.1000000000000001</v>
      </c>
      <c r="E51" s="23">
        <v>1.3</v>
      </c>
      <c r="F51" s="21">
        <v>1.4</v>
      </c>
      <c r="G51" s="23">
        <v>1.2</v>
      </c>
      <c r="H51" s="21">
        <v>1.5</v>
      </c>
      <c r="I51" s="23">
        <v>0.5</v>
      </c>
      <c r="J51" s="19">
        <v>2.1</v>
      </c>
      <c r="K51" s="23">
        <v>1.8</v>
      </c>
      <c r="L51" s="19">
        <v>2.5</v>
      </c>
      <c r="M51" s="20">
        <v>3.1</v>
      </c>
      <c r="N51" s="19">
        <v>2.9</v>
      </c>
      <c r="O51" s="20">
        <v>2</v>
      </c>
      <c r="P51" s="19">
        <v>4.2</v>
      </c>
      <c r="Q51" s="20" t="s">
        <v>11</v>
      </c>
      <c r="R51" s="19">
        <v>3.3</v>
      </c>
      <c r="S51" s="20">
        <v>10</v>
      </c>
      <c r="T51" s="19">
        <v>10.1</v>
      </c>
      <c r="U51" s="20">
        <v>10.1</v>
      </c>
      <c r="V51" s="19">
        <v>10.8</v>
      </c>
      <c r="X51" s="143">
        <f t="shared" si="1"/>
        <v>0.5</v>
      </c>
    </row>
    <row r="52" spans="2:24" ht="30" customHeight="1" x14ac:dyDescent="0.15">
      <c r="B52" s="4" t="s">
        <v>30</v>
      </c>
      <c r="C52" s="18" t="s">
        <v>31</v>
      </c>
      <c r="D52" s="19">
        <v>5.7</v>
      </c>
      <c r="E52" s="20" t="s">
        <v>31</v>
      </c>
      <c r="F52" s="19">
        <v>2.6</v>
      </c>
      <c r="G52" s="20" t="s">
        <v>31</v>
      </c>
      <c r="H52" s="19" t="s">
        <v>11</v>
      </c>
      <c r="I52" s="20" t="s">
        <v>31</v>
      </c>
      <c r="J52" s="21">
        <v>1.6</v>
      </c>
      <c r="K52" s="20" t="s">
        <v>31</v>
      </c>
      <c r="L52" s="19">
        <v>4.8</v>
      </c>
      <c r="M52" s="20" t="s">
        <v>31</v>
      </c>
      <c r="N52" s="19">
        <v>4.5</v>
      </c>
      <c r="O52" s="20" t="s">
        <v>31</v>
      </c>
      <c r="P52" s="19">
        <v>4.7</v>
      </c>
      <c r="Q52" s="20" t="s">
        <v>31</v>
      </c>
      <c r="R52" s="19">
        <v>4.4000000000000004</v>
      </c>
      <c r="S52" s="20" t="s">
        <v>31</v>
      </c>
      <c r="T52" s="19">
        <v>3.8</v>
      </c>
      <c r="U52" s="20" t="s">
        <v>31</v>
      </c>
      <c r="V52" s="19">
        <v>10.3</v>
      </c>
      <c r="X52" s="143">
        <f t="shared" si="1"/>
        <v>1</v>
      </c>
    </row>
    <row r="53" spans="2:24" ht="30" customHeight="1" x14ac:dyDescent="0.15">
      <c r="B53" s="4" t="s">
        <v>23</v>
      </c>
      <c r="C53" s="18" t="s">
        <v>22</v>
      </c>
      <c r="D53" s="19">
        <v>3.7</v>
      </c>
      <c r="E53" s="20" t="s">
        <v>22</v>
      </c>
      <c r="F53" s="21">
        <v>1.5</v>
      </c>
      <c r="G53" s="20" t="s">
        <v>22</v>
      </c>
      <c r="H53" s="19" t="s">
        <v>11</v>
      </c>
      <c r="I53" s="20" t="s">
        <v>22</v>
      </c>
      <c r="J53" s="19">
        <v>2.9</v>
      </c>
      <c r="K53" s="20" t="s">
        <v>22</v>
      </c>
      <c r="L53" s="19">
        <v>2.5</v>
      </c>
      <c r="M53" s="20" t="s">
        <v>22</v>
      </c>
      <c r="N53" s="19">
        <v>2.5</v>
      </c>
      <c r="O53" s="20" t="s">
        <v>22</v>
      </c>
      <c r="P53" s="19">
        <v>3.3</v>
      </c>
      <c r="Q53" s="20" t="s">
        <v>22</v>
      </c>
      <c r="R53" s="19">
        <v>4.0999999999999996</v>
      </c>
      <c r="S53" s="20" t="s">
        <v>22</v>
      </c>
      <c r="T53" s="19">
        <v>10.5</v>
      </c>
      <c r="U53" s="20" t="s">
        <v>22</v>
      </c>
      <c r="V53" s="19">
        <v>11.1</v>
      </c>
      <c r="X53" s="143">
        <f t="shared" si="1"/>
        <v>1.5</v>
      </c>
    </row>
    <row r="54" spans="2:24" ht="30" customHeight="1" x14ac:dyDescent="0.15">
      <c r="B54" s="4" t="s">
        <v>24</v>
      </c>
      <c r="C54" s="18" t="s">
        <v>22</v>
      </c>
      <c r="D54" s="19">
        <v>2.8</v>
      </c>
      <c r="E54" s="20" t="s">
        <v>22</v>
      </c>
      <c r="F54" s="21">
        <v>1.3</v>
      </c>
      <c r="G54" s="20" t="s">
        <v>22</v>
      </c>
      <c r="H54" s="19">
        <v>2.7</v>
      </c>
      <c r="I54" s="20" t="s">
        <v>22</v>
      </c>
      <c r="J54" s="19">
        <v>2.9</v>
      </c>
      <c r="K54" s="20" t="s">
        <v>22</v>
      </c>
      <c r="L54" s="19">
        <v>2.9</v>
      </c>
      <c r="M54" s="20" t="s">
        <v>22</v>
      </c>
      <c r="N54" s="19">
        <v>2.8</v>
      </c>
      <c r="O54" s="20" t="s">
        <v>22</v>
      </c>
      <c r="P54" s="19">
        <v>3.5</v>
      </c>
      <c r="Q54" s="20" t="s">
        <v>22</v>
      </c>
      <c r="R54" s="19">
        <v>3.8</v>
      </c>
      <c r="S54" s="20" t="s">
        <v>22</v>
      </c>
      <c r="T54" s="19">
        <v>10.5</v>
      </c>
      <c r="U54" s="20" t="s">
        <v>22</v>
      </c>
      <c r="V54" s="19">
        <v>9</v>
      </c>
      <c r="X54" s="143">
        <f t="shared" si="1"/>
        <v>1.3</v>
      </c>
    </row>
    <row r="55" spans="2:24" ht="30" customHeight="1" x14ac:dyDescent="0.15">
      <c r="B55" s="4" t="s">
        <v>4</v>
      </c>
      <c r="C55" s="22">
        <v>1.2</v>
      </c>
      <c r="D55" s="21">
        <v>1.5</v>
      </c>
      <c r="E55" s="23">
        <v>0.8</v>
      </c>
      <c r="F55" s="21">
        <v>0.7</v>
      </c>
      <c r="G55" s="23">
        <v>0.7</v>
      </c>
      <c r="H55" s="21">
        <v>0.5</v>
      </c>
      <c r="I55" s="23">
        <v>1.5</v>
      </c>
      <c r="J55" s="19">
        <v>3.5</v>
      </c>
      <c r="K55" s="20">
        <v>2.8</v>
      </c>
      <c r="L55" s="19">
        <v>2.8</v>
      </c>
      <c r="M55" s="20">
        <v>2.9</v>
      </c>
      <c r="N55" s="19">
        <v>2.8</v>
      </c>
      <c r="O55" s="20">
        <v>2.7</v>
      </c>
      <c r="P55" s="19">
        <v>2.8</v>
      </c>
      <c r="Q55" s="20">
        <v>3.4</v>
      </c>
      <c r="R55" s="19">
        <v>3</v>
      </c>
      <c r="S55" s="20">
        <v>3.4</v>
      </c>
      <c r="T55" s="19">
        <v>6.3</v>
      </c>
      <c r="U55" s="20">
        <v>10.5</v>
      </c>
      <c r="V55" s="19">
        <v>11.1</v>
      </c>
      <c r="X55" s="143">
        <f t="shared" si="1"/>
        <v>0.5</v>
      </c>
    </row>
    <row r="57" spans="2:24" ht="15" customHeight="1" x14ac:dyDescent="0.15">
      <c r="B57" s="6" t="s">
        <v>0</v>
      </c>
      <c r="C57" s="526" t="s">
        <v>37</v>
      </c>
      <c r="D57" s="531"/>
      <c r="E57" s="532"/>
    </row>
    <row r="58" spans="2:24" ht="15" customHeight="1" thickBot="1" x14ac:dyDescent="0.2">
      <c r="B58" s="5" t="s">
        <v>16</v>
      </c>
      <c r="C58" s="1">
        <v>9</v>
      </c>
      <c r="D58" s="1">
        <v>16</v>
      </c>
      <c r="E58" s="7">
        <v>30</v>
      </c>
    </row>
    <row r="59" spans="2:24" ht="30" customHeight="1" thickTop="1" x14ac:dyDescent="0.15">
      <c r="B59" s="3" t="s">
        <v>18</v>
      </c>
      <c r="C59" s="17" t="s">
        <v>19</v>
      </c>
      <c r="D59" s="17" t="s">
        <v>19</v>
      </c>
      <c r="E59" s="16">
        <v>11.1</v>
      </c>
    </row>
    <row r="60" spans="2:24" ht="30" customHeight="1" x14ac:dyDescent="0.15">
      <c r="B60" s="4" t="s">
        <v>20</v>
      </c>
      <c r="C60" s="20" t="s">
        <v>19</v>
      </c>
      <c r="D60" s="20" t="s">
        <v>19</v>
      </c>
      <c r="E60" s="19">
        <v>10.6</v>
      </c>
    </row>
    <row r="61" spans="2:24" ht="30" customHeight="1" x14ac:dyDescent="0.15">
      <c r="B61" s="4" t="s">
        <v>3</v>
      </c>
      <c r="C61" s="20">
        <v>10.3</v>
      </c>
      <c r="D61" s="20">
        <v>10.4</v>
      </c>
      <c r="E61" s="19">
        <v>10.8</v>
      </c>
    </row>
    <row r="62" spans="2:24" ht="30" customHeight="1" x14ac:dyDescent="0.15">
      <c r="B62" s="4" t="s">
        <v>30</v>
      </c>
      <c r="C62" s="20" t="s">
        <v>31</v>
      </c>
      <c r="D62" s="20" t="s">
        <v>22</v>
      </c>
      <c r="E62" s="19">
        <v>11.3</v>
      </c>
    </row>
    <row r="63" spans="2:24" ht="30" customHeight="1" x14ac:dyDescent="0.15">
      <c r="B63" s="4" t="s">
        <v>23</v>
      </c>
      <c r="C63" s="20" t="s">
        <v>22</v>
      </c>
      <c r="D63" s="20" t="s">
        <v>22</v>
      </c>
      <c r="E63" s="19">
        <v>11.1</v>
      </c>
    </row>
    <row r="64" spans="2:24" ht="30" customHeight="1" x14ac:dyDescent="0.15">
      <c r="B64" s="4" t="s">
        <v>24</v>
      </c>
      <c r="C64" s="20" t="s">
        <v>22</v>
      </c>
      <c r="D64" s="20" t="s">
        <v>22</v>
      </c>
      <c r="E64" s="19">
        <v>11</v>
      </c>
    </row>
    <row r="65" spans="2:5" ht="30" customHeight="1" x14ac:dyDescent="0.15">
      <c r="B65" s="4" t="s">
        <v>4</v>
      </c>
      <c r="C65" s="20">
        <v>10.4</v>
      </c>
      <c r="D65" s="20">
        <v>10.6</v>
      </c>
      <c r="E65" s="19">
        <v>10.4</v>
      </c>
    </row>
  </sheetData>
  <mergeCells count="24">
    <mergeCell ref="C27:E27"/>
    <mergeCell ref="G17:J17"/>
    <mergeCell ref="N17:Q17"/>
    <mergeCell ref="O47:R47"/>
    <mergeCell ref="L3:N3"/>
    <mergeCell ref="O3:Q3"/>
    <mergeCell ref="F3:H3"/>
    <mergeCell ref="C17:F17"/>
    <mergeCell ref="C3:E3"/>
    <mergeCell ref="C57:E57"/>
    <mergeCell ref="C37:E37"/>
    <mergeCell ref="I37:K37"/>
    <mergeCell ref="L37:N37"/>
    <mergeCell ref="F37:H37"/>
    <mergeCell ref="C47:F47"/>
    <mergeCell ref="G47:J47"/>
    <mergeCell ref="K47:N47"/>
    <mergeCell ref="S47:V47"/>
    <mergeCell ref="O37:Q37"/>
    <mergeCell ref="R37:U37"/>
    <mergeCell ref="R3:U3"/>
    <mergeCell ref="I3:K3"/>
    <mergeCell ref="R17:U17"/>
    <mergeCell ref="K17:M17"/>
  </mergeCells>
  <phoneticPr fontId="4"/>
  <pageMargins left="0.85" right="0.2" top="0.2" bottom="0.22" header="0.2" footer="0.2"/>
  <pageSetup paperSize="9" scale="60" orientation="portrait" horizont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sheetPr>
  <dimension ref="A1:AD22"/>
  <sheetViews>
    <sheetView view="pageBreakPreview" topLeftCell="B1" zoomScale="90" zoomScaleNormal="80" zoomScaleSheetLayoutView="90" workbookViewId="0">
      <pane xSplit="5" ySplit="2" topLeftCell="K3" activePane="bottomRight" state="frozen"/>
      <selection activeCell="B1" sqref="B1"/>
      <selection pane="topRight" activeCell="G1" sqref="G1"/>
      <selection pane="bottomLeft" activeCell="B3" sqref="B3"/>
      <selection pane="bottomRight" activeCell="P6" sqref="P6"/>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5.25" style="84" customWidth="1"/>
    <col min="6" max="6" width="4.5" style="84" customWidth="1"/>
    <col min="7" max="16384" width="9" style="84"/>
  </cols>
  <sheetData>
    <row r="1" spans="1:30" x14ac:dyDescent="0.15">
      <c r="A1" s="587" t="s">
        <v>310</v>
      </c>
      <c r="B1" s="548" t="s">
        <v>111</v>
      </c>
      <c r="C1" s="546"/>
      <c r="D1" s="318" t="s">
        <v>112</v>
      </c>
      <c r="E1" s="548" t="s">
        <v>113</v>
      </c>
      <c r="F1" s="546"/>
      <c r="G1" s="580" t="s">
        <v>312</v>
      </c>
      <c r="H1" s="580">
        <v>43942</v>
      </c>
      <c r="I1" s="580" t="s">
        <v>314</v>
      </c>
      <c r="J1" s="580">
        <v>43976</v>
      </c>
      <c r="K1" s="580" t="s">
        <v>316</v>
      </c>
      <c r="L1" s="580">
        <v>44004</v>
      </c>
      <c r="M1" s="580" t="s">
        <v>318</v>
      </c>
      <c r="N1" s="580">
        <v>44032</v>
      </c>
      <c r="O1" s="580" t="s">
        <v>177</v>
      </c>
      <c r="P1" s="580">
        <v>44060</v>
      </c>
      <c r="Q1" s="580" t="s">
        <v>321</v>
      </c>
      <c r="R1" s="580">
        <v>44088</v>
      </c>
      <c r="S1" s="572" t="s">
        <v>331</v>
      </c>
      <c r="T1" s="572">
        <v>44123</v>
      </c>
      <c r="U1" s="578" t="s">
        <v>335</v>
      </c>
      <c r="V1" s="597">
        <v>44159</v>
      </c>
      <c r="W1" s="572" t="s">
        <v>372</v>
      </c>
      <c r="X1" s="599">
        <v>44186</v>
      </c>
      <c r="Y1" s="572" t="s">
        <v>183</v>
      </c>
      <c r="Z1" s="572">
        <v>44214</v>
      </c>
      <c r="AA1" s="595" t="s">
        <v>375</v>
      </c>
      <c r="AB1" s="580">
        <v>44235</v>
      </c>
      <c r="AC1" s="595" t="s">
        <v>376</v>
      </c>
      <c r="AD1" s="576">
        <v>44278</v>
      </c>
    </row>
    <row r="2" spans="1:30" ht="13.5" customHeight="1" thickBot="1" x14ac:dyDescent="0.2">
      <c r="A2" s="588"/>
      <c r="B2" s="561"/>
      <c r="C2" s="563"/>
      <c r="D2" s="322" t="s">
        <v>120</v>
      </c>
      <c r="E2" s="561"/>
      <c r="F2" s="563"/>
      <c r="G2" s="590"/>
      <c r="H2" s="590"/>
      <c r="I2" s="590"/>
      <c r="J2" s="590"/>
      <c r="K2" s="590"/>
      <c r="L2" s="590"/>
      <c r="M2" s="590"/>
      <c r="N2" s="590"/>
      <c r="O2" s="590"/>
      <c r="P2" s="590"/>
      <c r="Q2" s="590"/>
      <c r="R2" s="590"/>
      <c r="S2" s="592"/>
      <c r="T2" s="592"/>
      <c r="U2" s="591"/>
      <c r="V2" s="598"/>
      <c r="W2" s="592"/>
      <c r="X2" s="600"/>
      <c r="Y2" s="592"/>
      <c r="Z2" s="592"/>
      <c r="AA2" s="596"/>
      <c r="AB2" s="590"/>
      <c r="AC2" s="596"/>
      <c r="AD2" s="594"/>
    </row>
    <row r="3" spans="1:30" ht="29.25" customHeight="1" x14ac:dyDescent="0.15">
      <c r="A3" s="582" t="s">
        <v>121</v>
      </c>
      <c r="B3" s="567" t="s">
        <v>122</v>
      </c>
      <c r="C3" s="570" t="s">
        <v>123</v>
      </c>
      <c r="D3" s="593">
        <v>0.5</v>
      </c>
      <c r="E3" s="312" t="s">
        <v>124</v>
      </c>
      <c r="F3" s="319" t="s">
        <v>125</v>
      </c>
      <c r="G3" s="277">
        <v>12.7</v>
      </c>
      <c r="H3" s="277">
        <v>14.1</v>
      </c>
      <c r="I3" s="277">
        <v>19.899999999999999</v>
      </c>
      <c r="J3" s="277">
        <v>21.3</v>
      </c>
      <c r="K3" s="277">
        <v>24.4</v>
      </c>
      <c r="L3" s="277">
        <v>23.6</v>
      </c>
      <c r="M3" s="277">
        <v>22.5</v>
      </c>
      <c r="N3" s="277">
        <v>26.2</v>
      </c>
      <c r="O3" s="277">
        <v>28</v>
      </c>
      <c r="P3" s="277">
        <v>30.7</v>
      </c>
      <c r="Q3" s="277">
        <v>30.6</v>
      </c>
      <c r="R3" s="277">
        <v>27.5</v>
      </c>
      <c r="S3" s="291">
        <v>23.6</v>
      </c>
      <c r="T3" s="291">
        <v>19.399999999999999</v>
      </c>
      <c r="U3" s="293">
        <v>14.8</v>
      </c>
      <c r="V3" s="291">
        <v>16</v>
      </c>
      <c r="W3" s="291">
        <v>11.3</v>
      </c>
      <c r="X3" s="293">
        <v>7.4</v>
      </c>
      <c r="Y3" s="291">
        <v>6.4</v>
      </c>
      <c r="Z3" s="291">
        <v>4.5999999999999996</v>
      </c>
      <c r="AA3" s="293">
        <v>7.4</v>
      </c>
      <c r="AB3" s="277">
        <v>7.6</v>
      </c>
      <c r="AC3" s="277">
        <v>10.3</v>
      </c>
      <c r="AD3" s="298">
        <v>11.8</v>
      </c>
    </row>
    <row r="4" spans="1:30" ht="29.25" customHeight="1" x14ac:dyDescent="0.15">
      <c r="A4" s="589"/>
      <c r="B4" s="560"/>
      <c r="C4" s="562"/>
      <c r="D4" s="565"/>
      <c r="E4" s="313" t="s">
        <v>126</v>
      </c>
      <c r="F4" s="320" t="s">
        <v>120</v>
      </c>
      <c r="G4" s="272">
        <v>2.5</v>
      </c>
      <c r="H4" s="240">
        <v>2.6</v>
      </c>
      <c r="I4" s="272">
        <v>2.8</v>
      </c>
      <c r="J4" s="240">
        <v>3.9</v>
      </c>
      <c r="K4" s="272">
        <v>3</v>
      </c>
      <c r="L4" s="240">
        <v>3</v>
      </c>
      <c r="M4" s="272">
        <v>2.4</v>
      </c>
      <c r="N4" s="240">
        <v>3.8</v>
      </c>
      <c r="O4" s="272" t="s">
        <v>320</v>
      </c>
      <c r="P4" s="272" t="s">
        <v>320</v>
      </c>
      <c r="Q4" s="272">
        <v>3.1</v>
      </c>
      <c r="R4" s="272">
        <v>2.8</v>
      </c>
      <c r="S4" s="173" t="s">
        <v>320</v>
      </c>
      <c r="T4" s="173">
        <v>3.8</v>
      </c>
      <c r="U4" s="297">
        <v>1.9</v>
      </c>
      <c r="V4" s="173">
        <v>2.8</v>
      </c>
      <c r="W4" s="173">
        <v>2</v>
      </c>
      <c r="X4" s="297">
        <v>1.8</v>
      </c>
      <c r="Y4" s="173">
        <v>1.7</v>
      </c>
      <c r="Z4" s="173">
        <v>1.2</v>
      </c>
      <c r="AA4" s="297">
        <v>2.6</v>
      </c>
      <c r="AB4" s="272">
        <v>2.1</v>
      </c>
      <c r="AC4" s="272">
        <v>1.5</v>
      </c>
      <c r="AD4" s="284">
        <v>2.5</v>
      </c>
    </row>
    <row r="5" spans="1:30" ht="29.25" customHeight="1" x14ac:dyDescent="0.15">
      <c r="A5" s="589"/>
      <c r="B5" s="560"/>
      <c r="C5" s="562"/>
      <c r="D5" s="565"/>
      <c r="E5" s="313" t="s">
        <v>129</v>
      </c>
      <c r="F5" s="320" t="s">
        <v>130</v>
      </c>
      <c r="G5" s="248">
        <v>103</v>
      </c>
      <c r="H5" s="241">
        <v>109</v>
      </c>
      <c r="I5" s="248">
        <v>104</v>
      </c>
      <c r="J5" s="241">
        <v>122</v>
      </c>
      <c r="K5" s="248">
        <v>116</v>
      </c>
      <c r="L5" s="241">
        <v>112</v>
      </c>
      <c r="M5" s="248">
        <v>95</v>
      </c>
      <c r="N5" s="241">
        <v>113</v>
      </c>
      <c r="O5" s="248">
        <v>111</v>
      </c>
      <c r="P5" s="241">
        <v>115</v>
      </c>
      <c r="Q5" s="248">
        <v>118</v>
      </c>
      <c r="R5" s="241">
        <v>126</v>
      </c>
      <c r="S5" s="176">
        <v>121</v>
      </c>
      <c r="T5" s="177">
        <v>92</v>
      </c>
      <c r="U5" s="252">
        <v>94</v>
      </c>
      <c r="V5" s="176">
        <v>96</v>
      </c>
      <c r="W5" s="176">
        <v>94</v>
      </c>
      <c r="X5" s="252">
        <v>99</v>
      </c>
      <c r="Y5" s="176">
        <v>96</v>
      </c>
      <c r="Z5" s="176">
        <v>103</v>
      </c>
      <c r="AA5" s="252">
        <v>95</v>
      </c>
      <c r="AB5" s="248">
        <v>99</v>
      </c>
      <c r="AC5" s="241">
        <v>100</v>
      </c>
      <c r="AD5" s="270">
        <v>106</v>
      </c>
    </row>
    <row r="6" spans="1:30" ht="29.25" customHeight="1" thickBot="1" x14ac:dyDescent="0.2">
      <c r="A6" s="586"/>
      <c r="B6" s="561"/>
      <c r="C6" s="563"/>
      <c r="D6" s="566"/>
      <c r="E6" s="278" t="s">
        <v>131</v>
      </c>
      <c r="F6" s="107" t="s">
        <v>132</v>
      </c>
      <c r="G6" s="273">
        <v>10.9</v>
      </c>
      <c r="H6" s="242">
        <v>11.2</v>
      </c>
      <c r="I6" s="273">
        <v>9.5</v>
      </c>
      <c r="J6" s="242">
        <v>10.8</v>
      </c>
      <c r="K6" s="273">
        <v>9.6999999999999993</v>
      </c>
      <c r="L6" s="242">
        <v>9.5</v>
      </c>
      <c r="M6" s="273">
        <v>8.1999999999999993</v>
      </c>
      <c r="N6" s="242">
        <v>9.1999999999999993</v>
      </c>
      <c r="O6" s="273">
        <v>8.6999999999999993</v>
      </c>
      <c r="P6" s="242">
        <v>8.6</v>
      </c>
      <c r="Q6" s="273">
        <v>8.8000000000000007</v>
      </c>
      <c r="R6" s="242">
        <v>10</v>
      </c>
      <c r="S6" s="179">
        <v>10.3</v>
      </c>
      <c r="T6" s="180">
        <v>8.5</v>
      </c>
      <c r="U6" s="253">
        <v>9.5</v>
      </c>
      <c r="V6" s="179">
        <v>9.5</v>
      </c>
      <c r="W6" s="179">
        <v>10.3</v>
      </c>
      <c r="X6" s="253">
        <v>12</v>
      </c>
      <c r="Y6" s="179">
        <v>11.8</v>
      </c>
      <c r="Z6" s="179">
        <v>13.3</v>
      </c>
      <c r="AA6" s="253">
        <v>11.5</v>
      </c>
      <c r="AB6" s="273">
        <v>11.8</v>
      </c>
      <c r="AC6" s="242">
        <v>11.2</v>
      </c>
      <c r="AD6" s="366">
        <v>11.5</v>
      </c>
    </row>
    <row r="7" spans="1:30" ht="29.25" customHeight="1" x14ac:dyDescent="0.15">
      <c r="A7" s="582" t="s">
        <v>133</v>
      </c>
      <c r="B7" s="567" t="s">
        <v>134</v>
      </c>
      <c r="C7" s="570" t="s">
        <v>135</v>
      </c>
      <c r="D7" s="593">
        <v>0.5</v>
      </c>
      <c r="E7" s="312" t="s">
        <v>124</v>
      </c>
      <c r="F7" s="319" t="s">
        <v>125</v>
      </c>
      <c r="G7" s="277">
        <v>11.1</v>
      </c>
      <c r="H7" s="277">
        <v>11.9</v>
      </c>
      <c r="I7" s="277">
        <v>16</v>
      </c>
      <c r="J7" s="277">
        <v>19.899999999999999</v>
      </c>
      <c r="K7" s="277">
        <v>22.4</v>
      </c>
      <c r="L7" s="277">
        <v>22.5</v>
      </c>
      <c r="M7" s="277">
        <v>23.6</v>
      </c>
      <c r="N7" s="277">
        <v>26</v>
      </c>
      <c r="O7" s="277">
        <v>27.9</v>
      </c>
      <c r="P7" s="277">
        <v>29.7</v>
      </c>
      <c r="Q7" s="277">
        <v>30.3</v>
      </c>
      <c r="R7" s="277">
        <v>27.5</v>
      </c>
      <c r="S7" s="291">
        <v>23.8</v>
      </c>
      <c r="T7" s="291">
        <v>20.6</v>
      </c>
      <c r="U7" s="293">
        <v>16.899999999999999</v>
      </c>
      <c r="V7" s="291">
        <v>15.7</v>
      </c>
      <c r="W7" s="291">
        <v>13.8</v>
      </c>
      <c r="X7" s="293">
        <v>11.9</v>
      </c>
      <c r="Y7" s="291">
        <v>10.3</v>
      </c>
      <c r="Z7" s="291">
        <v>9.3000000000000007</v>
      </c>
      <c r="AA7" s="293">
        <v>8.9</v>
      </c>
      <c r="AB7" s="277">
        <v>8.8000000000000007</v>
      </c>
      <c r="AC7" s="277">
        <v>9.5</v>
      </c>
      <c r="AD7" s="298">
        <v>9.5</v>
      </c>
    </row>
    <row r="8" spans="1:30" ht="29.25" customHeight="1" x14ac:dyDescent="0.15">
      <c r="A8" s="583"/>
      <c r="B8" s="560"/>
      <c r="C8" s="562"/>
      <c r="D8" s="565"/>
      <c r="E8" s="314" t="s">
        <v>126</v>
      </c>
      <c r="F8" s="320" t="s">
        <v>120</v>
      </c>
      <c r="G8" s="272">
        <v>8.8000000000000007</v>
      </c>
      <c r="H8" s="243">
        <v>7.5</v>
      </c>
      <c r="I8" s="272">
        <v>5.3</v>
      </c>
      <c r="J8" s="243">
        <v>3.5</v>
      </c>
      <c r="K8" s="272">
        <v>5.0999999999999996</v>
      </c>
      <c r="L8" s="243">
        <v>4.2</v>
      </c>
      <c r="M8" s="272">
        <v>4.8</v>
      </c>
      <c r="N8" s="243">
        <v>5.9</v>
      </c>
      <c r="O8" s="272">
        <v>5</v>
      </c>
      <c r="P8" s="243">
        <v>9.1999999999999993</v>
      </c>
      <c r="Q8" s="272">
        <v>8</v>
      </c>
      <c r="R8" s="243">
        <v>6.9</v>
      </c>
      <c r="S8" s="173">
        <v>7.6</v>
      </c>
      <c r="T8" s="175">
        <v>5.7</v>
      </c>
      <c r="U8" s="254">
        <v>7</v>
      </c>
      <c r="V8" s="173">
        <v>8.9</v>
      </c>
      <c r="W8" s="173">
        <v>6.5</v>
      </c>
      <c r="X8" s="254">
        <v>10.199999999999999</v>
      </c>
      <c r="Y8" s="173">
        <v>8.3000000000000007</v>
      </c>
      <c r="Z8" s="173">
        <v>8</v>
      </c>
      <c r="AA8" s="254">
        <v>10.199999999999999</v>
      </c>
      <c r="AB8" s="272">
        <v>9.6999999999999993</v>
      </c>
      <c r="AC8" s="243">
        <v>5.8</v>
      </c>
      <c r="AD8" s="284">
        <v>8.4</v>
      </c>
    </row>
    <row r="9" spans="1:30" ht="29.25" customHeight="1" x14ac:dyDescent="0.15">
      <c r="A9" s="583"/>
      <c r="B9" s="560"/>
      <c r="C9" s="562"/>
      <c r="D9" s="565"/>
      <c r="E9" s="313" t="s">
        <v>129</v>
      </c>
      <c r="F9" s="320" t="s">
        <v>130</v>
      </c>
      <c r="G9" s="248">
        <v>102</v>
      </c>
      <c r="H9" s="244">
        <v>104</v>
      </c>
      <c r="I9" s="248">
        <v>116</v>
      </c>
      <c r="J9" s="244">
        <v>123</v>
      </c>
      <c r="K9" s="248">
        <v>119</v>
      </c>
      <c r="L9" s="244">
        <v>113</v>
      </c>
      <c r="M9" s="248">
        <v>109</v>
      </c>
      <c r="N9" s="244">
        <v>111</v>
      </c>
      <c r="O9" s="248">
        <v>114</v>
      </c>
      <c r="P9" s="244">
        <v>104</v>
      </c>
      <c r="Q9" s="248">
        <v>105</v>
      </c>
      <c r="R9" s="244">
        <v>100</v>
      </c>
      <c r="S9" s="176">
        <v>96</v>
      </c>
      <c r="T9" s="183">
        <v>98</v>
      </c>
      <c r="U9" s="255">
        <v>95</v>
      </c>
      <c r="V9" s="176">
        <v>96</v>
      </c>
      <c r="W9" s="176">
        <v>97</v>
      </c>
      <c r="X9" s="259">
        <v>91</v>
      </c>
      <c r="Y9" s="176">
        <v>74</v>
      </c>
      <c r="Z9" s="176">
        <v>79</v>
      </c>
      <c r="AA9" s="259">
        <v>85</v>
      </c>
      <c r="AB9" s="248">
        <v>88</v>
      </c>
      <c r="AC9" s="248">
        <v>102</v>
      </c>
      <c r="AD9" s="270">
        <v>100</v>
      </c>
    </row>
    <row r="10" spans="1:30" ht="29.25" customHeight="1" thickBot="1" x14ac:dyDescent="0.2">
      <c r="A10" s="584"/>
      <c r="B10" s="561"/>
      <c r="C10" s="563"/>
      <c r="D10" s="566"/>
      <c r="E10" s="278" t="s">
        <v>131</v>
      </c>
      <c r="F10" s="107" t="s">
        <v>132</v>
      </c>
      <c r="G10" s="273">
        <v>11.2</v>
      </c>
      <c r="H10" s="249">
        <v>11.2</v>
      </c>
      <c r="I10" s="273">
        <v>11.5</v>
      </c>
      <c r="J10" s="249">
        <v>11.2</v>
      </c>
      <c r="K10" s="273">
        <v>10.4</v>
      </c>
      <c r="L10" s="249">
        <v>9.8000000000000007</v>
      </c>
      <c r="M10" s="273">
        <v>9.1999999999999993</v>
      </c>
      <c r="N10" s="249">
        <v>9</v>
      </c>
      <c r="O10" s="273">
        <v>8.9</v>
      </c>
      <c r="P10" s="249">
        <v>7.9</v>
      </c>
      <c r="Q10" s="273">
        <v>7.9</v>
      </c>
      <c r="R10" s="249">
        <v>7.9</v>
      </c>
      <c r="S10" s="179">
        <v>8.1</v>
      </c>
      <c r="T10" s="188">
        <v>8.8000000000000007</v>
      </c>
      <c r="U10" s="260">
        <v>9.1999999999999993</v>
      </c>
      <c r="V10" s="179">
        <v>9.6</v>
      </c>
      <c r="W10" s="179">
        <v>10</v>
      </c>
      <c r="X10" s="260">
        <v>9.8000000000000007</v>
      </c>
      <c r="Y10" s="179">
        <v>8.3000000000000007</v>
      </c>
      <c r="Z10" s="179">
        <v>9</v>
      </c>
      <c r="AA10" s="260">
        <v>9.9</v>
      </c>
      <c r="AB10" s="273">
        <v>10.199999999999999</v>
      </c>
      <c r="AC10" s="249">
        <v>11.6</v>
      </c>
      <c r="AD10" s="366">
        <v>11.4</v>
      </c>
    </row>
    <row r="11" spans="1:30" ht="29.25" customHeight="1" x14ac:dyDescent="0.15">
      <c r="A11" s="584"/>
      <c r="B11" s="567" t="s">
        <v>136</v>
      </c>
      <c r="C11" s="570" t="s">
        <v>137</v>
      </c>
      <c r="D11" s="593">
        <v>0.5</v>
      </c>
      <c r="E11" s="311" t="s">
        <v>124</v>
      </c>
      <c r="F11" s="316" t="s">
        <v>125</v>
      </c>
      <c r="G11" s="246">
        <v>10</v>
      </c>
      <c r="H11" s="246">
        <v>10.8</v>
      </c>
      <c r="I11" s="246">
        <v>15.7</v>
      </c>
      <c r="J11" s="246">
        <v>19.5</v>
      </c>
      <c r="K11" s="246">
        <v>21.4</v>
      </c>
      <c r="L11" s="246">
        <v>22.4</v>
      </c>
      <c r="M11" s="246">
        <v>23.3</v>
      </c>
      <c r="N11" s="246">
        <v>25.1</v>
      </c>
      <c r="O11" s="246">
        <v>27</v>
      </c>
      <c r="P11" s="246">
        <v>29.7</v>
      </c>
      <c r="Q11" s="246">
        <v>29.7</v>
      </c>
      <c r="R11" s="246">
        <v>27.2</v>
      </c>
      <c r="S11" s="171">
        <v>22.9</v>
      </c>
      <c r="T11" s="171">
        <v>20.5</v>
      </c>
      <c r="U11" s="257">
        <v>16.7</v>
      </c>
      <c r="V11" s="171">
        <v>15.6</v>
      </c>
      <c r="W11" s="171">
        <v>14</v>
      </c>
      <c r="X11" s="257">
        <v>11.7</v>
      </c>
      <c r="Y11" s="171">
        <v>10.1</v>
      </c>
      <c r="Z11" s="171">
        <v>9.4</v>
      </c>
      <c r="AA11" s="257">
        <v>8.9</v>
      </c>
      <c r="AB11" s="246">
        <v>8.8000000000000007</v>
      </c>
      <c r="AC11" s="246">
        <v>8.6999999999999993</v>
      </c>
      <c r="AD11" s="268">
        <v>9</v>
      </c>
    </row>
    <row r="12" spans="1:30" ht="29.25" customHeight="1" x14ac:dyDescent="0.15">
      <c r="A12" s="584"/>
      <c r="B12" s="567"/>
      <c r="C12" s="570"/>
      <c r="D12" s="565"/>
      <c r="E12" s="323" t="s">
        <v>126</v>
      </c>
      <c r="F12" s="317" t="s">
        <v>138</v>
      </c>
      <c r="G12" s="272">
        <v>9.1</v>
      </c>
      <c r="H12" s="247">
        <v>8.3000000000000007</v>
      </c>
      <c r="I12" s="272">
        <v>5.7</v>
      </c>
      <c r="J12" s="247">
        <v>5.3</v>
      </c>
      <c r="K12" s="272">
        <v>5.0999999999999996</v>
      </c>
      <c r="L12" s="247">
        <v>5.2</v>
      </c>
      <c r="M12" s="272">
        <v>4.9000000000000004</v>
      </c>
      <c r="N12" s="247">
        <v>5.0999999999999996</v>
      </c>
      <c r="O12" s="272">
        <v>6.8</v>
      </c>
      <c r="P12" s="247">
        <v>10</v>
      </c>
      <c r="Q12" s="272">
        <v>9</v>
      </c>
      <c r="R12" s="247">
        <v>7.3</v>
      </c>
      <c r="S12" s="173">
        <v>9.1999999999999993</v>
      </c>
      <c r="T12" s="187">
        <v>6</v>
      </c>
      <c r="U12" s="258">
        <v>7.5</v>
      </c>
      <c r="V12" s="173">
        <v>9</v>
      </c>
      <c r="W12" s="173">
        <v>8.6</v>
      </c>
      <c r="X12" s="297">
        <v>10.199999999999999</v>
      </c>
      <c r="Y12" s="173">
        <v>8.8000000000000007</v>
      </c>
      <c r="Z12" s="173">
        <v>10.7</v>
      </c>
      <c r="AA12" s="297">
        <v>9.8000000000000007</v>
      </c>
      <c r="AB12" s="272">
        <v>8.8000000000000007</v>
      </c>
      <c r="AC12" s="272">
        <v>6.3</v>
      </c>
      <c r="AD12" s="284">
        <v>9.8000000000000007</v>
      </c>
    </row>
    <row r="13" spans="1:30" ht="29.25" customHeight="1" x14ac:dyDescent="0.15">
      <c r="A13" s="584"/>
      <c r="B13" s="567"/>
      <c r="C13" s="570"/>
      <c r="D13" s="565"/>
      <c r="E13" s="313" t="s">
        <v>129</v>
      </c>
      <c r="F13" s="320" t="s">
        <v>130</v>
      </c>
      <c r="G13" s="248">
        <v>96</v>
      </c>
      <c r="H13" s="248">
        <v>102</v>
      </c>
      <c r="I13" s="248">
        <v>115</v>
      </c>
      <c r="J13" s="248">
        <v>129</v>
      </c>
      <c r="K13" s="248">
        <v>118</v>
      </c>
      <c r="L13" s="248">
        <v>113</v>
      </c>
      <c r="M13" s="304">
        <v>106</v>
      </c>
      <c r="N13" s="248">
        <v>114</v>
      </c>
      <c r="O13" s="304">
        <v>110</v>
      </c>
      <c r="P13" s="248">
        <v>107</v>
      </c>
      <c r="Q13" s="304">
        <v>105</v>
      </c>
      <c r="R13" s="248">
        <v>101</v>
      </c>
      <c r="S13" s="310">
        <v>95</v>
      </c>
      <c r="T13" s="176">
        <v>99</v>
      </c>
      <c r="U13" s="259">
        <v>97</v>
      </c>
      <c r="V13" s="310">
        <v>97</v>
      </c>
      <c r="W13" s="310">
        <v>95</v>
      </c>
      <c r="X13" s="349">
        <v>89</v>
      </c>
      <c r="Y13" s="310">
        <v>82</v>
      </c>
      <c r="Z13" s="310">
        <v>85</v>
      </c>
      <c r="AA13" s="349">
        <v>87</v>
      </c>
      <c r="AB13" s="304">
        <v>88</v>
      </c>
      <c r="AC13" s="304">
        <v>94</v>
      </c>
      <c r="AD13" s="350">
        <v>96</v>
      </c>
    </row>
    <row r="14" spans="1:30" ht="29.25" customHeight="1" thickBot="1" x14ac:dyDescent="0.2">
      <c r="A14" s="584"/>
      <c r="B14" s="568"/>
      <c r="C14" s="571"/>
      <c r="D14" s="569"/>
      <c r="E14" s="278" t="s">
        <v>131</v>
      </c>
      <c r="F14" s="107" t="s">
        <v>132</v>
      </c>
      <c r="G14" s="273">
        <v>10.9</v>
      </c>
      <c r="H14" s="249">
        <v>11.3</v>
      </c>
      <c r="I14" s="273">
        <v>11.5</v>
      </c>
      <c r="J14" s="249">
        <v>11.8</v>
      </c>
      <c r="K14" s="273">
        <v>10.4</v>
      </c>
      <c r="L14" s="249">
        <v>9.8000000000000007</v>
      </c>
      <c r="M14" s="249">
        <v>9</v>
      </c>
      <c r="N14" s="249">
        <v>9.4</v>
      </c>
      <c r="O14" s="249">
        <v>8.8000000000000007</v>
      </c>
      <c r="P14" s="249">
        <v>8.1</v>
      </c>
      <c r="Q14" s="249">
        <v>8</v>
      </c>
      <c r="R14" s="249">
        <v>8</v>
      </c>
      <c r="S14" s="188">
        <v>8.1999999999999993</v>
      </c>
      <c r="T14" s="188">
        <v>9</v>
      </c>
      <c r="U14" s="260">
        <v>9.4</v>
      </c>
      <c r="V14" s="188">
        <v>9.6</v>
      </c>
      <c r="W14" s="188">
        <v>9.8000000000000007</v>
      </c>
      <c r="X14" s="260">
        <v>9.6</v>
      </c>
      <c r="Y14" s="188">
        <v>9.1999999999999993</v>
      </c>
      <c r="Z14" s="188">
        <v>9.6999999999999993</v>
      </c>
      <c r="AA14" s="260">
        <v>10.1</v>
      </c>
      <c r="AB14" s="249">
        <v>10.3</v>
      </c>
      <c r="AC14" s="249">
        <v>10.9</v>
      </c>
      <c r="AD14" s="271">
        <v>11.1</v>
      </c>
    </row>
    <row r="15" spans="1:30" ht="29.25" customHeight="1" x14ac:dyDescent="0.15">
      <c r="A15" s="584"/>
      <c r="B15" s="568"/>
      <c r="C15" s="571"/>
      <c r="D15" s="564">
        <v>90</v>
      </c>
      <c r="E15" s="312" t="s">
        <v>124</v>
      </c>
      <c r="F15" s="319" t="s">
        <v>125</v>
      </c>
      <c r="G15" s="279">
        <v>8.9</v>
      </c>
      <c r="H15" s="279">
        <v>9</v>
      </c>
      <c r="I15" s="279">
        <v>9</v>
      </c>
      <c r="J15" s="279">
        <v>9.1999999999999993</v>
      </c>
      <c r="K15" s="279">
        <v>9.1999999999999993</v>
      </c>
      <c r="L15" s="279">
        <v>9.3000000000000007</v>
      </c>
      <c r="M15" s="279">
        <v>9.3000000000000007</v>
      </c>
      <c r="N15" s="279">
        <v>9.3000000000000007</v>
      </c>
      <c r="O15" s="279">
        <v>9.3000000000000007</v>
      </c>
      <c r="P15" s="279">
        <v>9.3000000000000007</v>
      </c>
      <c r="Q15" s="279">
        <v>9.4</v>
      </c>
      <c r="R15" s="279">
        <v>9.1999999999999993</v>
      </c>
      <c r="S15" s="292">
        <v>9.1999999999999993</v>
      </c>
      <c r="T15" s="292">
        <v>9.1</v>
      </c>
      <c r="U15" s="324">
        <v>9.3000000000000007</v>
      </c>
      <c r="V15" s="292">
        <v>9.1999999999999993</v>
      </c>
      <c r="W15" s="292">
        <v>9.1999999999999993</v>
      </c>
      <c r="X15" s="324">
        <v>9.3000000000000007</v>
      </c>
      <c r="Y15" s="292">
        <v>9.5</v>
      </c>
      <c r="Z15" s="292">
        <v>8.8000000000000007</v>
      </c>
      <c r="AA15" s="324">
        <v>8.6999999999999993</v>
      </c>
      <c r="AB15" s="279">
        <v>8.3000000000000007</v>
      </c>
      <c r="AC15" s="279">
        <v>8.4</v>
      </c>
      <c r="AD15" s="351">
        <v>8.3000000000000007</v>
      </c>
    </row>
    <row r="16" spans="1:30" ht="29.25" customHeight="1" x14ac:dyDescent="0.15">
      <c r="A16" s="585"/>
      <c r="B16" s="549"/>
      <c r="C16" s="547"/>
      <c r="D16" s="565"/>
      <c r="E16" s="323" t="s">
        <v>139</v>
      </c>
      <c r="F16" s="317" t="s">
        <v>140</v>
      </c>
      <c r="G16" s="244">
        <v>75</v>
      </c>
      <c r="H16" s="244">
        <v>75</v>
      </c>
      <c r="I16" s="244">
        <v>72</v>
      </c>
      <c r="J16" s="244">
        <v>67</v>
      </c>
      <c r="K16" s="244">
        <v>58</v>
      </c>
      <c r="L16" s="244">
        <v>53</v>
      </c>
      <c r="M16" s="244">
        <v>48</v>
      </c>
      <c r="N16" s="244">
        <v>39</v>
      </c>
      <c r="O16" s="244">
        <v>35</v>
      </c>
      <c r="P16" s="244">
        <v>26</v>
      </c>
      <c r="Q16" s="244">
        <v>21</v>
      </c>
      <c r="R16" s="244">
        <v>17</v>
      </c>
      <c r="S16" s="183">
        <v>6</v>
      </c>
      <c r="T16" s="183">
        <v>3</v>
      </c>
      <c r="U16" s="255">
        <v>8</v>
      </c>
      <c r="V16" s="183">
        <v>2</v>
      </c>
      <c r="W16" s="183">
        <v>4</v>
      </c>
      <c r="X16" s="255">
        <v>5</v>
      </c>
      <c r="Y16" s="183">
        <v>20</v>
      </c>
      <c r="Z16" s="183">
        <v>77</v>
      </c>
      <c r="AA16" s="255">
        <v>86</v>
      </c>
      <c r="AB16" s="244">
        <v>88</v>
      </c>
      <c r="AC16" s="244">
        <v>89</v>
      </c>
      <c r="AD16" s="266">
        <v>84</v>
      </c>
    </row>
    <row r="17" spans="1:30" ht="29.25" customHeight="1" thickBot="1" x14ac:dyDescent="0.2">
      <c r="A17" s="586"/>
      <c r="B17" s="561"/>
      <c r="C17" s="563"/>
      <c r="D17" s="566"/>
      <c r="E17" s="315" t="s">
        <v>131</v>
      </c>
      <c r="F17" s="321" t="s">
        <v>132</v>
      </c>
      <c r="G17" s="249">
        <v>8.6999999999999993</v>
      </c>
      <c r="H17" s="249">
        <v>8.6999999999999993</v>
      </c>
      <c r="I17" s="249">
        <v>8.3000000000000007</v>
      </c>
      <c r="J17" s="249">
        <v>7.7</v>
      </c>
      <c r="K17" s="249">
        <v>6.7</v>
      </c>
      <c r="L17" s="249">
        <v>6.1</v>
      </c>
      <c r="M17" s="249">
        <v>5.5</v>
      </c>
      <c r="N17" s="249">
        <v>4.5</v>
      </c>
      <c r="O17" s="249">
        <v>4</v>
      </c>
      <c r="P17" s="249">
        <v>3</v>
      </c>
      <c r="Q17" s="249">
        <v>2.4</v>
      </c>
      <c r="R17" s="249">
        <v>1.9</v>
      </c>
      <c r="S17" s="188">
        <v>0.7</v>
      </c>
      <c r="T17" s="188" t="s">
        <v>332</v>
      </c>
      <c r="U17" s="260">
        <v>0.9</v>
      </c>
      <c r="V17" s="188" t="s">
        <v>294</v>
      </c>
      <c r="W17" s="188" t="s">
        <v>236</v>
      </c>
      <c r="X17" s="260">
        <v>0.5</v>
      </c>
      <c r="Y17" s="188">
        <v>2.2000000000000002</v>
      </c>
      <c r="Z17" s="188">
        <v>9</v>
      </c>
      <c r="AA17" s="260">
        <v>10</v>
      </c>
      <c r="AB17" s="249">
        <v>10.3</v>
      </c>
      <c r="AC17" s="249">
        <v>10.5</v>
      </c>
      <c r="AD17" s="271">
        <v>9.9</v>
      </c>
    </row>
    <row r="19" spans="1:30" x14ac:dyDescent="0.15">
      <c r="G19" s="84" t="s">
        <v>210</v>
      </c>
      <c r="H19" s="84" t="s">
        <v>211</v>
      </c>
      <c r="I19" s="84" t="s">
        <v>210</v>
      </c>
      <c r="J19" s="84" t="s">
        <v>211</v>
      </c>
      <c r="K19" s="84" t="s">
        <v>210</v>
      </c>
      <c r="L19" s="84" t="s">
        <v>211</v>
      </c>
      <c r="M19" s="84" t="s">
        <v>210</v>
      </c>
      <c r="N19" s="84" t="s">
        <v>211</v>
      </c>
      <c r="O19" s="84" t="s">
        <v>210</v>
      </c>
      <c r="P19" s="84" t="s">
        <v>211</v>
      </c>
      <c r="Q19" s="84" t="s">
        <v>210</v>
      </c>
      <c r="R19" s="84" t="s">
        <v>211</v>
      </c>
      <c r="S19" s="84" t="s">
        <v>210</v>
      </c>
      <c r="T19" s="84" t="s">
        <v>211</v>
      </c>
      <c r="U19" s="84" t="s">
        <v>210</v>
      </c>
      <c r="V19" s="84" t="s">
        <v>211</v>
      </c>
      <c r="W19" s="84" t="s">
        <v>210</v>
      </c>
      <c r="X19" s="84" t="s">
        <v>211</v>
      </c>
      <c r="Y19" s="84" t="s">
        <v>210</v>
      </c>
      <c r="Z19" s="84" t="s">
        <v>211</v>
      </c>
      <c r="AA19" s="84" t="s">
        <v>210</v>
      </c>
      <c r="AB19" s="84" t="s">
        <v>211</v>
      </c>
      <c r="AC19" s="84" t="s">
        <v>210</v>
      </c>
      <c r="AD19" s="84" t="s">
        <v>211</v>
      </c>
    </row>
    <row r="20" spans="1:30" x14ac:dyDescent="0.15">
      <c r="E20" s="134"/>
    </row>
    <row r="21" spans="1:30" x14ac:dyDescent="0.15">
      <c r="D21" s="217"/>
    </row>
    <row r="22" spans="1:30" x14ac:dyDescent="0.15">
      <c r="D22" s="217"/>
    </row>
  </sheetData>
  <mergeCells count="39">
    <mergeCell ref="AD1:AD2"/>
    <mergeCell ref="A7:A17"/>
    <mergeCell ref="B7:B10"/>
    <mergeCell ref="C7:C10"/>
    <mergeCell ref="D7:D10"/>
    <mergeCell ref="B11:B17"/>
    <mergeCell ref="C11:C17"/>
    <mergeCell ref="D11:D14"/>
    <mergeCell ref="D15:D17"/>
    <mergeCell ref="K1:K2"/>
    <mergeCell ref="J1:J2"/>
    <mergeCell ref="D3:D6"/>
    <mergeCell ref="I1:I2"/>
    <mergeCell ref="A1:A2"/>
    <mergeCell ref="B1:C2"/>
    <mergeCell ref="H1:H2"/>
    <mergeCell ref="E1:F2"/>
    <mergeCell ref="G1:G2"/>
    <mergeCell ref="A3:A6"/>
    <mergeCell ref="B3:B6"/>
    <mergeCell ref="C3:C6"/>
    <mergeCell ref="L1:L2"/>
    <mergeCell ref="T1:T2"/>
    <mergeCell ref="S1:S2"/>
    <mergeCell ref="R1:R2"/>
    <mergeCell ref="Q1:Q2"/>
    <mergeCell ref="P1:P2"/>
    <mergeCell ref="M1:M2"/>
    <mergeCell ref="AC1:AC2"/>
    <mergeCell ref="AB1:AB2"/>
    <mergeCell ref="W1:W2"/>
    <mergeCell ref="O1:O2"/>
    <mergeCell ref="N1:N2"/>
    <mergeCell ref="V1:V2"/>
    <mergeCell ref="U1:U2"/>
    <mergeCell ref="AA1:AA2"/>
    <mergeCell ref="Z1:Z2"/>
    <mergeCell ref="Y1:Y2"/>
    <mergeCell ref="X1:X2"/>
  </mergeCells>
  <phoneticPr fontId="4"/>
  <pageMargins left="0.39" right="0.25" top="1" bottom="1" header="0.51200000000000001" footer="0.51200000000000001"/>
  <pageSetup paperSize="9" scale="57"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32"/>
  </sheetPr>
  <dimension ref="A1:X66"/>
  <sheetViews>
    <sheetView view="pageBreakPreview" zoomScale="80" zoomScaleNormal="85" zoomScaleSheetLayoutView="80" workbookViewId="0">
      <pane xSplit="2" ySplit="2" topLeftCell="C3" activePane="bottomRight" state="frozen"/>
      <selection pane="topRight" activeCell="C1" sqref="C1"/>
      <selection pane="bottomLeft" activeCell="A3" sqref="A3"/>
      <selection pane="bottomRight" activeCell="M10" sqref="M10"/>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1:24" ht="39" customHeight="1" x14ac:dyDescent="0.15">
      <c r="B1" s="25" t="s">
        <v>311</v>
      </c>
    </row>
    <row r="2" spans="1:24" ht="20.25" customHeight="1" x14ac:dyDescent="0.15">
      <c r="A2" s="144"/>
      <c r="B2" s="144"/>
      <c r="C2" s="144"/>
      <c r="D2" s="144"/>
      <c r="E2" s="144"/>
      <c r="F2" s="226"/>
      <c r="G2" s="144"/>
      <c r="H2" s="144"/>
      <c r="I2" s="144"/>
      <c r="J2" s="144"/>
      <c r="K2" s="144"/>
      <c r="L2" s="144"/>
      <c r="M2" s="144"/>
      <c r="N2" s="144"/>
      <c r="O2" s="144"/>
      <c r="P2" s="145"/>
      <c r="Q2" s="144"/>
      <c r="R2" s="144"/>
      <c r="S2" s="146"/>
      <c r="T2" s="144"/>
      <c r="U2" s="144" t="s">
        <v>292</v>
      </c>
    </row>
    <row r="3" spans="1:24" ht="15" customHeight="1" x14ac:dyDescent="0.15">
      <c r="A3" s="144"/>
      <c r="B3" s="147" t="s">
        <v>0</v>
      </c>
      <c r="C3" s="540" t="s">
        <v>5</v>
      </c>
      <c r="D3" s="538"/>
      <c r="E3" s="538"/>
      <c r="F3" s="539"/>
      <c r="G3" s="526" t="s">
        <v>313</v>
      </c>
      <c r="H3" s="528"/>
      <c r="I3" s="526" t="s">
        <v>315</v>
      </c>
      <c r="J3" s="527"/>
      <c r="K3" s="528"/>
      <c r="L3" s="526" t="s">
        <v>317</v>
      </c>
      <c r="M3" s="528"/>
      <c r="N3" s="526" t="s">
        <v>319</v>
      </c>
      <c r="O3" s="527"/>
      <c r="P3" s="528"/>
      <c r="Q3" s="526" t="s">
        <v>50</v>
      </c>
      <c r="R3" s="527"/>
      <c r="S3" s="527"/>
      <c r="T3" s="528"/>
      <c r="U3" s="601" t="s">
        <v>51</v>
      </c>
      <c r="V3" s="602"/>
      <c r="W3" s="602"/>
      <c r="X3" s="603"/>
    </row>
    <row r="4" spans="1:24" ht="15" customHeight="1" thickBot="1" x14ac:dyDescent="0.2">
      <c r="A4" s="144"/>
      <c r="B4" s="148" t="s">
        <v>16</v>
      </c>
      <c r="C4" s="306">
        <v>43928</v>
      </c>
      <c r="D4" s="193">
        <v>43938</v>
      </c>
      <c r="E4" s="195">
        <v>43942</v>
      </c>
      <c r="F4" s="193">
        <v>43948</v>
      </c>
      <c r="G4" s="195">
        <v>43962</v>
      </c>
      <c r="H4" s="195">
        <v>43976</v>
      </c>
      <c r="I4" s="195">
        <v>43990</v>
      </c>
      <c r="J4" s="195">
        <v>44004</v>
      </c>
      <c r="K4" s="193">
        <v>44011</v>
      </c>
      <c r="L4" s="195">
        <v>44018</v>
      </c>
      <c r="M4" s="195">
        <v>44032</v>
      </c>
      <c r="N4" s="195">
        <v>44046</v>
      </c>
      <c r="O4" s="195">
        <v>44060</v>
      </c>
      <c r="P4" s="193">
        <v>44068</v>
      </c>
      <c r="Q4" s="195">
        <v>44075</v>
      </c>
      <c r="R4" s="193">
        <v>44082</v>
      </c>
      <c r="S4" s="195">
        <v>44088</v>
      </c>
      <c r="T4" s="193">
        <v>44104</v>
      </c>
      <c r="U4" s="195">
        <v>44110</v>
      </c>
      <c r="V4" s="193">
        <v>44116</v>
      </c>
      <c r="W4" s="195">
        <v>44123</v>
      </c>
      <c r="X4" s="193">
        <v>44131</v>
      </c>
    </row>
    <row r="5" spans="1:24" ht="30" customHeight="1" thickTop="1" x14ac:dyDescent="0.15">
      <c r="A5" s="144"/>
      <c r="B5" s="288" t="s">
        <v>324</v>
      </c>
      <c r="C5" s="305">
        <v>8.6999999999999993</v>
      </c>
      <c r="D5" s="156">
        <v>8.6</v>
      </c>
      <c r="E5" s="207"/>
      <c r="F5" s="156">
        <v>9.4</v>
      </c>
      <c r="G5" s="207"/>
      <c r="H5" s="156">
        <v>7.6</v>
      </c>
      <c r="I5" s="207"/>
      <c r="J5" s="156">
        <v>7.1</v>
      </c>
      <c r="K5" s="156">
        <v>6.5</v>
      </c>
      <c r="L5" s="207"/>
      <c r="M5" s="156">
        <v>5.0999999999999996</v>
      </c>
      <c r="N5" s="156">
        <v>2.6</v>
      </c>
      <c r="O5" s="156">
        <v>2.4</v>
      </c>
      <c r="P5" s="156">
        <v>1.2</v>
      </c>
      <c r="Q5" s="156">
        <v>2.8</v>
      </c>
      <c r="R5" s="156">
        <v>1.2</v>
      </c>
      <c r="S5" s="156">
        <v>1.5</v>
      </c>
      <c r="T5" s="156">
        <v>1.6</v>
      </c>
      <c r="U5" s="156">
        <v>0.5</v>
      </c>
      <c r="V5" s="156">
        <v>0.6</v>
      </c>
      <c r="W5" s="161" t="s">
        <v>236</v>
      </c>
      <c r="X5" s="156">
        <v>0.6</v>
      </c>
    </row>
    <row r="6" spans="1:24" ht="30" customHeight="1" x14ac:dyDescent="0.15">
      <c r="A6" s="144"/>
      <c r="B6" s="159" t="s">
        <v>325</v>
      </c>
      <c r="C6" s="302">
        <v>8.8000000000000007</v>
      </c>
      <c r="D6" s="161">
        <v>8.6999999999999993</v>
      </c>
      <c r="E6" s="158"/>
      <c r="F6" s="161">
        <v>8.5</v>
      </c>
      <c r="G6" s="158"/>
      <c r="H6" s="161">
        <v>7.6</v>
      </c>
      <c r="I6" s="158"/>
      <c r="J6" s="158"/>
      <c r="K6" s="161">
        <v>6.7</v>
      </c>
      <c r="L6" s="158"/>
      <c r="M6" s="161">
        <v>4.7</v>
      </c>
      <c r="N6" s="161">
        <v>2.5</v>
      </c>
      <c r="O6" s="161">
        <v>2.1</v>
      </c>
      <c r="P6" s="161">
        <v>1.4</v>
      </c>
      <c r="Q6" s="161">
        <v>1.2</v>
      </c>
      <c r="R6" s="161" t="s">
        <v>290</v>
      </c>
      <c r="S6" s="161">
        <v>2.1</v>
      </c>
      <c r="T6" s="161" t="s">
        <v>236</v>
      </c>
      <c r="U6" s="308"/>
      <c r="V6" s="161" t="s">
        <v>236</v>
      </c>
      <c r="W6" s="308"/>
      <c r="X6" s="161" t="s">
        <v>236</v>
      </c>
    </row>
    <row r="7" spans="1:24" s="80" customFormat="1" ht="30" customHeight="1" x14ac:dyDescent="0.15">
      <c r="A7" s="144"/>
      <c r="B7" s="159" t="s">
        <v>326</v>
      </c>
      <c r="C7" s="303">
        <v>8.6999999999999993</v>
      </c>
      <c r="D7" s="287">
        <v>8.9</v>
      </c>
      <c r="E7" s="207">
        <v>8.6999999999999993</v>
      </c>
      <c r="F7" s="161">
        <v>8.5</v>
      </c>
      <c r="G7" s="207">
        <v>8.3000000000000007</v>
      </c>
      <c r="H7" s="207">
        <v>7.7</v>
      </c>
      <c r="I7" s="207">
        <v>6.7</v>
      </c>
      <c r="J7" s="207">
        <v>6.1</v>
      </c>
      <c r="K7" s="161">
        <v>6.1</v>
      </c>
      <c r="L7" s="207">
        <v>5.5</v>
      </c>
      <c r="M7" s="158">
        <v>4.5</v>
      </c>
      <c r="N7" s="158">
        <v>4</v>
      </c>
      <c r="O7" s="158">
        <v>3</v>
      </c>
      <c r="P7" s="161">
        <v>2.2000000000000002</v>
      </c>
      <c r="Q7" s="158">
        <v>2.4</v>
      </c>
      <c r="R7" s="161">
        <v>2</v>
      </c>
      <c r="S7" s="158">
        <v>1.9</v>
      </c>
      <c r="T7" s="161" t="s">
        <v>236</v>
      </c>
      <c r="U7" s="158">
        <v>0.7</v>
      </c>
      <c r="V7" s="161">
        <v>0.9</v>
      </c>
      <c r="W7" s="158" t="s">
        <v>236</v>
      </c>
      <c r="X7" s="161" t="s">
        <v>236</v>
      </c>
    </row>
    <row r="8" spans="1:24" ht="30" customHeight="1" x14ac:dyDescent="0.15">
      <c r="A8" s="144"/>
      <c r="B8" s="159" t="s">
        <v>327</v>
      </c>
      <c r="C8" s="302">
        <v>9.3000000000000007</v>
      </c>
      <c r="D8" s="287">
        <v>8.6</v>
      </c>
      <c r="E8" s="158"/>
      <c r="F8" s="161">
        <v>9.1</v>
      </c>
      <c r="G8" s="158"/>
      <c r="H8" s="161">
        <v>8.4</v>
      </c>
      <c r="I8" s="158"/>
      <c r="J8" s="161">
        <v>7.6</v>
      </c>
      <c r="K8" s="161">
        <v>6.4</v>
      </c>
      <c r="L8" s="158"/>
      <c r="M8" s="161">
        <v>5.2</v>
      </c>
      <c r="N8" s="161">
        <v>3.3</v>
      </c>
      <c r="O8" s="161">
        <v>3.1</v>
      </c>
      <c r="P8" s="161">
        <v>2.7</v>
      </c>
      <c r="Q8" s="161">
        <v>2.8</v>
      </c>
      <c r="R8" s="161">
        <v>3.1</v>
      </c>
      <c r="S8" s="161">
        <v>1.6</v>
      </c>
      <c r="T8" s="161">
        <v>2</v>
      </c>
      <c r="U8" s="161">
        <v>1.2</v>
      </c>
      <c r="V8" s="161">
        <v>1.2</v>
      </c>
      <c r="W8" s="161">
        <v>1.2</v>
      </c>
      <c r="X8" s="161">
        <v>0.9</v>
      </c>
    </row>
    <row r="9" spans="1:24" ht="30" customHeight="1" x14ac:dyDescent="0.15">
      <c r="A9" s="144"/>
      <c r="B9" s="159" t="s">
        <v>328</v>
      </c>
      <c r="C9" s="302">
        <v>9</v>
      </c>
      <c r="D9" s="287">
        <v>8.6999999999999993</v>
      </c>
      <c r="E9" s="158"/>
      <c r="F9" s="161">
        <v>8.6</v>
      </c>
      <c r="G9" s="158"/>
      <c r="H9" s="161">
        <v>7.8</v>
      </c>
      <c r="I9" s="158"/>
      <c r="J9" s="158"/>
      <c r="K9" s="161">
        <v>6.1</v>
      </c>
      <c r="L9" s="158"/>
      <c r="M9" s="161">
        <v>4.4000000000000004</v>
      </c>
      <c r="N9" s="161">
        <v>4.7</v>
      </c>
      <c r="O9" s="161">
        <v>1.4</v>
      </c>
      <c r="P9" s="161">
        <v>2.4</v>
      </c>
      <c r="Q9" s="161">
        <v>2.6</v>
      </c>
      <c r="R9" s="161">
        <v>2.2000000000000002</v>
      </c>
      <c r="S9" s="161">
        <v>1.4</v>
      </c>
      <c r="T9" s="161" t="s">
        <v>236</v>
      </c>
      <c r="U9" s="309"/>
      <c r="V9" s="161" t="s">
        <v>236</v>
      </c>
      <c r="W9" s="309"/>
      <c r="X9" s="161">
        <v>0.6</v>
      </c>
    </row>
    <row r="10" spans="1:24" ht="30" customHeight="1" x14ac:dyDescent="0.15">
      <c r="A10" s="144"/>
      <c r="B10" s="159" t="s">
        <v>329</v>
      </c>
      <c r="C10" s="301">
        <v>9.1999999999999993</v>
      </c>
      <c r="D10" s="287">
        <v>8.8000000000000007</v>
      </c>
      <c r="E10" s="158"/>
      <c r="F10" s="161">
        <v>8.6</v>
      </c>
      <c r="G10" s="158"/>
      <c r="H10" s="161">
        <v>7.8</v>
      </c>
      <c r="I10" s="158"/>
      <c r="J10" s="161">
        <v>6.7</v>
      </c>
      <c r="K10" s="161">
        <v>5.5</v>
      </c>
      <c r="L10" s="158"/>
      <c r="M10" s="161">
        <v>4.5</v>
      </c>
      <c r="N10" s="161">
        <v>2.7</v>
      </c>
      <c r="O10" s="161">
        <v>2.2000000000000002</v>
      </c>
      <c r="P10" s="161">
        <v>2.6</v>
      </c>
      <c r="Q10" s="161">
        <v>1.6</v>
      </c>
      <c r="R10" s="161">
        <v>1.3</v>
      </c>
      <c r="S10" s="161">
        <v>2.2000000000000002</v>
      </c>
      <c r="T10" s="161" t="s">
        <v>236</v>
      </c>
      <c r="U10" s="161" t="s">
        <v>236</v>
      </c>
      <c r="V10" s="161">
        <v>0.6</v>
      </c>
      <c r="W10" s="161" t="s">
        <v>236</v>
      </c>
      <c r="X10" s="161" t="s">
        <v>236</v>
      </c>
    </row>
    <row r="11" spans="1:24" ht="30" customHeight="1" x14ac:dyDescent="0.15">
      <c r="A11" s="144"/>
      <c r="B11" s="159" t="s">
        <v>323</v>
      </c>
      <c r="C11" s="301">
        <v>9</v>
      </c>
      <c r="D11" s="287">
        <v>8.6999999999999993</v>
      </c>
      <c r="E11" s="161">
        <v>9</v>
      </c>
      <c r="F11" s="161">
        <v>8.6</v>
      </c>
      <c r="G11" s="161">
        <v>8.6999999999999993</v>
      </c>
      <c r="H11" s="161">
        <v>8.1</v>
      </c>
      <c r="I11" s="161">
        <v>7.1</v>
      </c>
      <c r="J11" s="161">
        <v>6.6</v>
      </c>
      <c r="K11" s="161">
        <v>6.6</v>
      </c>
      <c r="L11" s="161">
        <v>5.8</v>
      </c>
      <c r="M11" s="161">
        <v>4.2</v>
      </c>
      <c r="N11" s="161">
        <v>3.1</v>
      </c>
      <c r="O11" s="161">
        <v>1.6</v>
      </c>
      <c r="P11" s="161">
        <v>1.9</v>
      </c>
      <c r="Q11" s="161">
        <v>1.2</v>
      </c>
      <c r="R11" s="161">
        <v>0.9</v>
      </c>
      <c r="S11" s="161">
        <v>0.6</v>
      </c>
      <c r="T11" s="161" t="s">
        <v>236</v>
      </c>
      <c r="U11" s="161" t="s">
        <v>236</v>
      </c>
      <c r="V11" s="161" t="s">
        <v>236</v>
      </c>
      <c r="W11" s="161" t="s">
        <v>236</v>
      </c>
      <c r="X11" s="161" t="s">
        <v>236</v>
      </c>
    </row>
    <row r="12" spans="1:24" ht="30" customHeight="1" x14ac:dyDescent="0.15">
      <c r="A12" s="144"/>
      <c r="B12" s="159" t="s">
        <v>301</v>
      </c>
      <c r="C12" s="287">
        <v>9.8000000000000007</v>
      </c>
      <c r="D12" s="287">
        <v>9.3000000000000007</v>
      </c>
      <c r="E12" s="158"/>
      <c r="F12" s="161">
        <v>8.4</v>
      </c>
      <c r="G12" s="158"/>
      <c r="H12" s="158"/>
      <c r="I12" s="158"/>
      <c r="J12" s="158"/>
      <c r="K12" s="161">
        <v>5.0999999999999996</v>
      </c>
      <c r="L12" s="161">
        <v>6.2</v>
      </c>
      <c r="M12" s="161">
        <v>3.6</v>
      </c>
      <c r="N12" s="161">
        <v>4.9000000000000004</v>
      </c>
      <c r="O12" s="161">
        <v>3.4</v>
      </c>
      <c r="P12" s="161">
        <v>3.8</v>
      </c>
      <c r="Q12" s="158"/>
      <c r="R12" s="161" t="s">
        <v>290</v>
      </c>
      <c r="S12" s="161">
        <v>4.5</v>
      </c>
      <c r="T12" s="161">
        <v>2.1</v>
      </c>
      <c r="U12" s="161">
        <v>3.8</v>
      </c>
      <c r="V12" s="161">
        <v>2.5</v>
      </c>
      <c r="W12" s="161">
        <v>2</v>
      </c>
      <c r="X12" s="161">
        <v>1.4</v>
      </c>
    </row>
    <row r="13" spans="1:24" ht="30" customHeight="1" x14ac:dyDescent="0.15">
      <c r="A13" s="144"/>
      <c r="B13" s="159" t="s">
        <v>298</v>
      </c>
      <c r="C13" s="283"/>
      <c r="D13" s="283"/>
      <c r="E13" s="283"/>
      <c r="F13" s="161">
        <v>8.8000000000000007</v>
      </c>
      <c r="G13" s="283"/>
      <c r="H13" s="283"/>
      <c r="I13" s="283"/>
      <c r="J13" s="283"/>
      <c r="K13" s="161">
        <v>6.6</v>
      </c>
      <c r="L13" s="283"/>
      <c r="M13" s="283"/>
      <c r="N13" s="283"/>
      <c r="O13" s="283"/>
      <c r="P13" s="161">
        <v>4</v>
      </c>
      <c r="Q13" s="283"/>
      <c r="R13" s="283"/>
      <c r="S13" s="283"/>
      <c r="T13" s="161">
        <v>1.8</v>
      </c>
      <c r="U13" s="161">
        <v>2.9</v>
      </c>
      <c r="V13" s="161">
        <v>1.7</v>
      </c>
      <c r="W13" s="161">
        <v>1.6</v>
      </c>
      <c r="X13" s="161">
        <v>1.2</v>
      </c>
    </row>
    <row r="14" spans="1:24" ht="30" customHeight="1" x14ac:dyDescent="0.15">
      <c r="A14" s="144"/>
      <c r="B14" s="159" t="s">
        <v>299</v>
      </c>
      <c r="C14" s="283"/>
      <c r="D14" s="283"/>
      <c r="E14" s="283"/>
      <c r="F14" s="161">
        <v>9.6999999999999993</v>
      </c>
      <c r="G14" s="283"/>
      <c r="H14" s="283"/>
      <c r="I14" s="283"/>
      <c r="J14" s="283"/>
      <c r="K14" s="161">
        <v>6.9</v>
      </c>
      <c r="L14" s="283"/>
      <c r="M14" s="283"/>
      <c r="N14" s="283"/>
      <c r="O14" s="283"/>
      <c r="P14" s="161">
        <v>5.3</v>
      </c>
      <c r="Q14" s="283"/>
      <c r="R14" s="283"/>
      <c r="S14" s="283"/>
      <c r="T14" s="161">
        <v>4.0999999999999996</v>
      </c>
      <c r="V14" s="161">
        <v>2.5</v>
      </c>
      <c r="X14" s="161">
        <v>3.6</v>
      </c>
    </row>
    <row r="15" spans="1:24" ht="30" customHeight="1" x14ac:dyDescent="0.15">
      <c r="A15" s="144"/>
      <c r="B15" s="159" t="s">
        <v>300</v>
      </c>
      <c r="C15" s="283"/>
      <c r="D15" s="283"/>
      <c r="E15" s="283"/>
      <c r="F15" s="161">
        <v>9.5</v>
      </c>
      <c r="G15" s="283"/>
      <c r="H15" s="283"/>
      <c r="I15" s="283"/>
      <c r="J15" s="283"/>
      <c r="K15" s="161">
        <v>6.8</v>
      </c>
      <c r="L15" s="283"/>
      <c r="M15" s="283"/>
      <c r="N15" s="283"/>
      <c r="O15" s="283"/>
      <c r="P15" s="161">
        <v>3</v>
      </c>
      <c r="Q15" s="283"/>
      <c r="R15" s="283"/>
      <c r="S15" s="283"/>
      <c r="T15" s="161">
        <v>3</v>
      </c>
      <c r="V15" s="161">
        <v>4</v>
      </c>
      <c r="X15" s="161">
        <v>1.1000000000000001</v>
      </c>
    </row>
    <row r="16" spans="1:24" ht="6.75" customHeight="1" x14ac:dyDescent="0.15">
      <c r="A16" s="144"/>
      <c r="B16" s="144"/>
      <c r="C16" s="144"/>
      <c r="D16" s="144"/>
      <c r="E16" s="144"/>
      <c r="F16" s="144"/>
      <c r="G16" s="144"/>
      <c r="H16" s="144"/>
      <c r="I16" s="144"/>
      <c r="J16" s="144"/>
      <c r="K16" s="144"/>
      <c r="L16" s="144"/>
      <c r="M16" s="144"/>
      <c r="N16" s="144"/>
      <c r="O16" s="144"/>
      <c r="P16" s="144"/>
      <c r="Q16" s="144"/>
      <c r="R16" s="144"/>
      <c r="S16" s="144"/>
      <c r="T16" s="144"/>
      <c r="U16" s="144"/>
      <c r="V16" s="144"/>
    </row>
    <row r="17" spans="1:22" x14ac:dyDescent="0.15">
      <c r="A17" s="144"/>
      <c r="B17" s="144"/>
      <c r="C17" s="163" t="s">
        <v>26</v>
      </c>
      <c r="D17" s="164"/>
      <c r="E17" s="165" t="s">
        <v>239</v>
      </c>
      <c r="F17" s="144"/>
      <c r="G17" s="144"/>
      <c r="H17" s="144"/>
      <c r="I17" s="144"/>
      <c r="J17" s="144"/>
      <c r="K17" s="144"/>
      <c r="L17" s="144"/>
      <c r="M17" s="144"/>
      <c r="N17" s="144"/>
      <c r="O17" s="144"/>
      <c r="P17" s="144"/>
      <c r="Q17" s="144"/>
      <c r="R17" s="144" t="s">
        <v>334</v>
      </c>
      <c r="S17" s="144"/>
      <c r="T17" s="144"/>
      <c r="U17" s="144"/>
      <c r="V17" s="144"/>
    </row>
    <row r="18" spans="1:22" ht="6.75" customHeight="1" x14ac:dyDescent="0.15">
      <c r="A18" s="144"/>
      <c r="B18" s="144"/>
      <c r="C18" s="144"/>
      <c r="D18" s="144"/>
      <c r="E18" s="144"/>
      <c r="F18" s="144"/>
      <c r="G18" s="144"/>
      <c r="H18" s="144"/>
      <c r="I18" s="144"/>
      <c r="J18" s="144"/>
      <c r="K18" s="144"/>
      <c r="L18" s="144"/>
      <c r="M18" s="144"/>
      <c r="N18" s="144"/>
      <c r="O18" s="144"/>
      <c r="P18" s="144"/>
      <c r="Q18" s="144"/>
      <c r="R18" s="144"/>
      <c r="S18" s="144"/>
      <c r="T18" s="144"/>
      <c r="U18" s="144"/>
      <c r="V18" s="144"/>
    </row>
    <row r="19" spans="1:22" ht="13.5" customHeight="1" x14ac:dyDescent="0.15">
      <c r="A19" s="144"/>
      <c r="B19" s="144"/>
      <c r="C19" s="166" t="s">
        <v>26</v>
      </c>
      <c r="D19" s="167" t="s">
        <v>330</v>
      </c>
      <c r="E19" s="144"/>
      <c r="F19" s="144"/>
      <c r="G19" s="144"/>
      <c r="H19" s="144"/>
      <c r="I19" s="144"/>
      <c r="J19" s="144"/>
      <c r="K19" s="144"/>
      <c r="L19" s="144"/>
      <c r="M19" s="144"/>
      <c r="N19" s="144"/>
      <c r="O19" s="144"/>
      <c r="P19" s="144"/>
      <c r="Q19" s="144"/>
      <c r="R19" s="144"/>
      <c r="T19" s="144"/>
      <c r="U19" s="144"/>
      <c r="V19" s="144"/>
    </row>
    <row r="20" spans="1:22" ht="6.75" customHeight="1" x14ac:dyDescent="0.15">
      <c r="A20" s="144"/>
      <c r="B20" s="229"/>
      <c r="C20" s="144"/>
      <c r="E20" s="144"/>
      <c r="F20" s="144"/>
      <c r="G20" s="144"/>
      <c r="H20" s="144"/>
      <c r="I20" s="144"/>
      <c r="J20" s="144"/>
      <c r="K20" s="144"/>
      <c r="L20" s="144"/>
      <c r="M20" s="144"/>
      <c r="N20" s="144"/>
      <c r="O20" s="144"/>
      <c r="P20" s="144"/>
      <c r="Q20" s="144"/>
      <c r="R20" s="144"/>
      <c r="S20" s="144"/>
      <c r="T20" s="144"/>
      <c r="U20" s="144"/>
      <c r="V20" s="144"/>
    </row>
    <row r="21" spans="1:22" ht="15" customHeight="1" x14ac:dyDescent="0.15">
      <c r="A21" s="144"/>
      <c r="B21" s="147" t="s">
        <v>0</v>
      </c>
      <c r="C21" s="540" t="s">
        <v>260</v>
      </c>
      <c r="D21" s="538"/>
      <c r="E21" s="538"/>
      <c r="F21" s="538"/>
      <c r="G21" s="538"/>
      <c r="H21" s="531"/>
      <c r="I21" s="526" t="s">
        <v>263</v>
      </c>
      <c r="J21" s="527"/>
      <c r="K21" s="527"/>
      <c r="L21" s="526" t="s">
        <v>265</v>
      </c>
      <c r="M21" s="527"/>
      <c r="N21" s="527"/>
      <c r="O21" s="528"/>
      <c r="P21" s="526" t="s">
        <v>373</v>
      </c>
      <c r="Q21" s="527"/>
      <c r="R21" s="528"/>
      <c r="S21" s="526" t="s">
        <v>55</v>
      </c>
      <c r="T21" s="527"/>
      <c r="U21" s="528"/>
    </row>
    <row r="22" spans="1:22" ht="15" customHeight="1" thickBot="1" x14ac:dyDescent="0.2">
      <c r="A22" s="144"/>
      <c r="B22" s="148" t="s">
        <v>16</v>
      </c>
      <c r="C22" s="193">
        <v>44140</v>
      </c>
      <c r="D22" s="195">
        <v>44144</v>
      </c>
      <c r="E22" s="193">
        <v>44151</v>
      </c>
      <c r="F22" s="193">
        <v>44152</v>
      </c>
      <c r="G22" s="195">
        <v>44159</v>
      </c>
      <c r="H22" s="193">
        <v>44165</v>
      </c>
      <c r="I22" s="348">
        <v>44172</v>
      </c>
      <c r="J22" s="348">
        <v>44186</v>
      </c>
      <c r="K22" s="228">
        <v>44187</v>
      </c>
      <c r="L22" s="348">
        <v>44200</v>
      </c>
      <c r="M22" s="228">
        <v>44208</v>
      </c>
      <c r="N22" s="348">
        <v>44214</v>
      </c>
      <c r="O22" s="228">
        <v>44222</v>
      </c>
      <c r="P22" s="348">
        <v>44228</v>
      </c>
      <c r="Q22" s="348">
        <v>44235</v>
      </c>
      <c r="R22" s="228">
        <v>44253</v>
      </c>
      <c r="S22" s="348">
        <v>44266</v>
      </c>
      <c r="T22" s="228">
        <v>44271</v>
      </c>
      <c r="U22" s="348">
        <v>44278</v>
      </c>
    </row>
    <row r="23" spans="1:22" ht="30" customHeight="1" thickTop="1" x14ac:dyDescent="0.15">
      <c r="A23" s="144"/>
      <c r="B23" s="288" t="s">
        <v>324</v>
      </c>
      <c r="C23" s="156" t="s">
        <v>290</v>
      </c>
      <c r="D23" s="309"/>
      <c r="E23" s="156">
        <v>0.5</v>
      </c>
      <c r="F23" s="156" t="s">
        <v>236</v>
      </c>
      <c r="G23" s="161">
        <v>2.7</v>
      </c>
      <c r="H23" s="309"/>
      <c r="I23" s="309"/>
      <c r="J23" s="156" t="s">
        <v>236</v>
      </c>
      <c r="K23" s="309"/>
      <c r="L23" s="161">
        <v>9.1999999999999993</v>
      </c>
      <c r="M23" s="156">
        <v>10</v>
      </c>
      <c r="N23" s="161">
        <v>9.1999999999999993</v>
      </c>
      <c r="O23" s="156">
        <v>8.4</v>
      </c>
      <c r="P23" s="161">
        <v>9.9</v>
      </c>
      <c r="Q23" s="161">
        <v>10.5</v>
      </c>
      <c r="R23" s="352"/>
      <c r="S23" s="161">
        <v>9.9</v>
      </c>
      <c r="T23" s="156">
        <v>10</v>
      </c>
      <c r="U23" s="161">
        <v>9.6999999999999993</v>
      </c>
    </row>
    <row r="24" spans="1:22" ht="30" customHeight="1" x14ac:dyDescent="0.15">
      <c r="A24" s="144"/>
      <c r="B24" s="159" t="s">
        <v>325</v>
      </c>
      <c r="C24" s="161" t="s">
        <v>290</v>
      </c>
      <c r="D24" s="308"/>
      <c r="E24" s="308"/>
      <c r="F24" s="161" t="s">
        <v>236</v>
      </c>
      <c r="G24" s="308"/>
      <c r="H24" s="308"/>
      <c r="I24" s="308"/>
      <c r="J24" s="308"/>
      <c r="K24" s="347"/>
      <c r="L24" s="308"/>
      <c r="M24" s="308"/>
      <c r="N24" s="308"/>
      <c r="O24" s="308"/>
      <c r="P24" s="308"/>
      <c r="Q24" s="308"/>
      <c r="R24" s="308"/>
      <c r="S24" s="308"/>
      <c r="T24" s="308"/>
      <c r="U24" s="308"/>
    </row>
    <row r="25" spans="1:22" s="80" customFormat="1" ht="30" customHeight="1" x14ac:dyDescent="0.15">
      <c r="A25" s="144"/>
      <c r="B25" s="159" t="s">
        <v>326</v>
      </c>
      <c r="C25" s="161" t="s">
        <v>236</v>
      </c>
      <c r="D25" s="158">
        <v>0.9</v>
      </c>
      <c r="E25" s="161">
        <v>1.6</v>
      </c>
      <c r="F25" s="161" t="s">
        <v>236</v>
      </c>
      <c r="G25" s="158" t="s">
        <v>236</v>
      </c>
      <c r="H25" s="161" t="s">
        <v>236</v>
      </c>
      <c r="I25" s="158" t="s">
        <v>236</v>
      </c>
      <c r="J25" s="158">
        <v>0.5</v>
      </c>
      <c r="K25" s="308"/>
      <c r="L25" s="158">
        <v>2.2000000000000002</v>
      </c>
      <c r="M25" s="161">
        <v>9.6999999999999993</v>
      </c>
      <c r="N25" s="158">
        <v>9</v>
      </c>
      <c r="O25" s="161">
        <v>9.5</v>
      </c>
      <c r="P25" s="158">
        <v>10</v>
      </c>
      <c r="Q25" s="158">
        <v>10.3</v>
      </c>
      <c r="R25" s="161">
        <v>10.5</v>
      </c>
      <c r="S25" s="158">
        <v>10.5</v>
      </c>
      <c r="T25" s="161">
        <v>10</v>
      </c>
      <c r="U25" s="158">
        <v>9.9</v>
      </c>
    </row>
    <row r="26" spans="1:22" ht="30" customHeight="1" x14ac:dyDescent="0.15">
      <c r="A26" s="144"/>
      <c r="B26" s="159" t="s">
        <v>327</v>
      </c>
      <c r="C26" s="161" t="s">
        <v>290</v>
      </c>
      <c r="D26" s="309"/>
      <c r="E26" s="161">
        <v>2.4</v>
      </c>
      <c r="F26" s="309"/>
      <c r="G26" s="161">
        <v>3.8</v>
      </c>
      <c r="H26" s="161">
        <v>2.7</v>
      </c>
      <c r="I26" s="309"/>
      <c r="J26" s="309"/>
      <c r="K26" s="161" t="s">
        <v>236</v>
      </c>
      <c r="L26" s="161">
        <v>6.2</v>
      </c>
      <c r="M26" s="309"/>
      <c r="N26" s="161">
        <v>9.5</v>
      </c>
      <c r="O26" s="161">
        <v>9.4</v>
      </c>
      <c r="P26" s="161">
        <v>9.8000000000000007</v>
      </c>
      <c r="Q26" s="161">
        <v>10.1</v>
      </c>
      <c r="R26" s="309"/>
      <c r="S26" s="161">
        <v>10.4</v>
      </c>
      <c r="T26" s="161">
        <v>10</v>
      </c>
      <c r="U26" s="161">
        <v>10.5</v>
      </c>
    </row>
    <row r="27" spans="1:22" ht="30" customHeight="1" x14ac:dyDescent="0.15">
      <c r="A27" s="144"/>
      <c r="B27" s="159" t="s">
        <v>328</v>
      </c>
      <c r="C27" s="161" t="s">
        <v>290</v>
      </c>
      <c r="D27" s="309"/>
      <c r="E27" s="161" t="s">
        <v>236</v>
      </c>
      <c r="F27" s="309"/>
      <c r="G27" s="309"/>
      <c r="H27" s="309"/>
      <c r="I27" s="309"/>
      <c r="J27" s="309"/>
      <c r="K27" s="309"/>
      <c r="L27" s="309"/>
      <c r="M27" s="309"/>
      <c r="N27" s="309"/>
      <c r="O27" s="309"/>
      <c r="P27" s="309"/>
      <c r="Q27" s="309"/>
      <c r="R27" s="309"/>
      <c r="S27" s="309"/>
      <c r="T27" s="309"/>
      <c r="U27" s="309"/>
    </row>
    <row r="28" spans="1:22" ht="30" customHeight="1" x14ac:dyDescent="0.15">
      <c r="A28" s="144"/>
      <c r="B28" s="159" t="s">
        <v>65</v>
      </c>
      <c r="C28" s="161" t="s">
        <v>290</v>
      </c>
      <c r="D28" s="309"/>
      <c r="E28" s="161" t="s">
        <v>236</v>
      </c>
      <c r="F28" s="309"/>
      <c r="G28" s="161" t="s">
        <v>236</v>
      </c>
      <c r="H28" s="309"/>
      <c r="I28" s="309"/>
      <c r="J28" s="309"/>
      <c r="K28" s="161">
        <v>1.2</v>
      </c>
      <c r="L28" s="309"/>
      <c r="M28" s="161">
        <v>9.5</v>
      </c>
      <c r="N28" s="161">
        <v>9.4</v>
      </c>
      <c r="O28" s="161">
        <v>9.5</v>
      </c>
      <c r="P28" s="161">
        <v>10.4</v>
      </c>
      <c r="Q28" s="161">
        <v>9.9</v>
      </c>
      <c r="R28" s="309"/>
      <c r="S28" s="161">
        <v>10.199999999999999</v>
      </c>
      <c r="T28" s="161">
        <v>9.9</v>
      </c>
      <c r="U28" s="161">
        <v>9.9</v>
      </c>
    </row>
    <row r="29" spans="1:22" ht="30" customHeight="1" x14ac:dyDescent="0.15">
      <c r="A29" s="144"/>
      <c r="B29" s="159" t="s">
        <v>323</v>
      </c>
      <c r="C29" s="161" t="s">
        <v>236</v>
      </c>
      <c r="D29" s="161" t="s">
        <v>236</v>
      </c>
      <c r="E29" s="161" t="s">
        <v>236</v>
      </c>
      <c r="F29" s="309"/>
      <c r="G29" s="161">
        <v>1.8</v>
      </c>
      <c r="H29" s="161" t="s">
        <v>236</v>
      </c>
      <c r="I29" s="161" t="s">
        <v>236</v>
      </c>
      <c r="J29" s="161" t="s">
        <v>236</v>
      </c>
      <c r="K29" s="161" t="s">
        <v>236</v>
      </c>
      <c r="L29" s="161">
        <v>2.9</v>
      </c>
      <c r="M29" s="161">
        <v>10</v>
      </c>
      <c r="N29" s="161">
        <v>8.6999999999999993</v>
      </c>
      <c r="O29" s="161">
        <v>9.5</v>
      </c>
      <c r="P29" s="161">
        <v>10</v>
      </c>
      <c r="Q29" s="161">
        <v>10.3</v>
      </c>
      <c r="R29" s="161">
        <v>9.9</v>
      </c>
      <c r="S29" s="161">
        <v>10</v>
      </c>
      <c r="T29" s="161">
        <v>9.9</v>
      </c>
      <c r="U29" s="161">
        <v>10.199999999999999</v>
      </c>
    </row>
    <row r="30" spans="1:22" ht="30" customHeight="1" x14ac:dyDescent="0.15">
      <c r="A30" s="144"/>
      <c r="B30" s="159" t="s">
        <v>301</v>
      </c>
      <c r="C30" s="161">
        <v>1.2</v>
      </c>
      <c r="D30" s="161">
        <v>3</v>
      </c>
      <c r="E30" s="308"/>
      <c r="F30" s="161">
        <v>0.8</v>
      </c>
      <c r="G30" s="161">
        <v>1</v>
      </c>
      <c r="H30" s="161">
        <v>1.8</v>
      </c>
      <c r="I30" s="161">
        <v>2</v>
      </c>
      <c r="J30" s="161">
        <v>1.2</v>
      </c>
      <c r="K30" s="308"/>
      <c r="L30" s="161">
        <v>0.5</v>
      </c>
      <c r="M30" s="161">
        <v>9.6</v>
      </c>
      <c r="N30" s="161">
        <v>9.6999999999999993</v>
      </c>
      <c r="O30" s="161">
        <v>9.5</v>
      </c>
      <c r="P30" s="161">
        <v>10.5</v>
      </c>
      <c r="T30" s="161">
        <v>10</v>
      </c>
    </row>
    <row r="31" spans="1:22" ht="30" customHeight="1" x14ac:dyDescent="0.15">
      <c r="A31" s="144"/>
      <c r="B31" s="159" t="s">
        <v>298</v>
      </c>
      <c r="C31" s="161">
        <v>2.2000000000000002</v>
      </c>
      <c r="D31" s="161">
        <v>2.8</v>
      </c>
      <c r="E31" s="161">
        <v>1.5</v>
      </c>
      <c r="F31" s="161">
        <v>1.6</v>
      </c>
      <c r="G31" s="161">
        <v>0.6</v>
      </c>
      <c r="H31" s="161">
        <v>2.1</v>
      </c>
      <c r="I31" s="161" t="s">
        <v>236</v>
      </c>
      <c r="J31" s="308"/>
      <c r="K31" s="161">
        <v>0.7</v>
      </c>
      <c r="L31" s="161">
        <v>0.8</v>
      </c>
      <c r="M31" s="161">
        <v>2.6</v>
      </c>
      <c r="N31" s="161">
        <v>8.5</v>
      </c>
      <c r="O31" s="161">
        <v>9.1999999999999993</v>
      </c>
      <c r="P31" s="161">
        <v>10</v>
      </c>
    </row>
    <row r="32" spans="1:22" ht="30" customHeight="1" x14ac:dyDescent="0.15">
      <c r="A32" s="144"/>
      <c r="B32" s="159" t="s">
        <v>299</v>
      </c>
      <c r="C32" s="161">
        <v>3.2</v>
      </c>
      <c r="D32" s="161">
        <v>1.6</v>
      </c>
      <c r="E32" s="308"/>
      <c r="F32" s="161">
        <v>1</v>
      </c>
      <c r="G32" s="161">
        <v>4.0999999999999996</v>
      </c>
      <c r="H32" s="308"/>
      <c r="I32" s="344"/>
      <c r="J32" s="161" t="s">
        <v>236</v>
      </c>
      <c r="K32" s="308"/>
    </row>
    <row r="33" spans="1:22" ht="30" customHeight="1" x14ac:dyDescent="0.15">
      <c r="A33" s="144"/>
      <c r="B33" s="159" t="s">
        <v>300</v>
      </c>
      <c r="C33" s="161">
        <v>4.9000000000000004</v>
      </c>
      <c r="D33" s="161">
        <v>2.7</v>
      </c>
      <c r="E33" s="161">
        <v>4.4000000000000004</v>
      </c>
      <c r="F33" s="309"/>
      <c r="G33" s="161">
        <v>1</v>
      </c>
      <c r="H33" s="161">
        <v>3.7</v>
      </c>
      <c r="I33" s="345"/>
      <c r="J33" s="309"/>
      <c r="K33" s="161">
        <v>2</v>
      </c>
    </row>
    <row r="34" spans="1:22" ht="6.75" customHeight="1" x14ac:dyDescent="0.15">
      <c r="A34" s="144"/>
    </row>
    <row r="35" spans="1:22" ht="12.75" customHeight="1" x14ac:dyDescent="0.15">
      <c r="A35" s="144"/>
      <c r="C35" t="s">
        <v>333</v>
      </c>
    </row>
    <row r="36" spans="1:22" ht="6.75" customHeight="1" x14ac:dyDescent="0.15">
      <c r="A36" s="144"/>
    </row>
    <row r="37" spans="1:22" ht="30" customHeight="1" x14ac:dyDescent="0.15">
      <c r="A37" s="144"/>
    </row>
    <row r="38" spans="1:22" s="80" customFormat="1" ht="30" customHeight="1" x14ac:dyDescent="0.15">
      <c r="A38" s="144"/>
    </row>
    <row r="39" spans="1:22" ht="30" customHeight="1" x14ac:dyDescent="0.15">
      <c r="A39" s="144"/>
    </row>
    <row r="40" spans="1:22" ht="30" customHeight="1" x14ac:dyDescent="0.15">
      <c r="A40" s="144"/>
    </row>
    <row r="41" spans="1:22" ht="30" customHeight="1" x14ac:dyDescent="0.15">
      <c r="A41" s="144"/>
    </row>
    <row r="42" spans="1:22" ht="30" customHeight="1" x14ac:dyDescent="0.15">
      <c r="A42" s="144"/>
    </row>
    <row r="43" spans="1:22" ht="30" customHeight="1" x14ac:dyDescent="0.15">
      <c r="A43" s="144"/>
    </row>
    <row r="44" spans="1:22" ht="30" customHeight="1" x14ac:dyDescent="0.15">
      <c r="A44" s="144"/>
    </row>
    <row r="45" spans="1:22" ht="30" customHeight="1" x14ac:dyDescent="0.15">
      <c r="A45" s="144"/>
    </row>
    <row r="46" spans="1:22" ht="30" customHeight="1" x14ac:dyDescent="0.15">
      <c r="A46" s="144"/>
    </row>
    <row r="47" spans="1:22" ht="15" customHeight="1" x14ac:dyDescent="0.15"/>
    <row r="48" spans="1:22" ht="15" customHeight="1" x14ac:dyDescent="0.15">
      <c r="B48" s="225"/>
      <c r="C48" s="282"/>
      <c r="D48" s="232"/>
      <c r="E48" s="232"/>
      <c r="F48" s="283"/>
      <c r="G48" s="232"/>
      <c r="H48" s="232"/>
      <c r="I48" s="231"/>
      <c r="J48" s="232"/>
      <c r="K48" s="232"/>
      <c r="L48" s="232"/>
      <c r="M48" s="232"/>
      <c r="N48" s="232"/>
      <c r="O48" s="232"/>
      <c r="P48" s="232"/>
      <c r="Q48" s="232"/>
      <c r="R48" s="232"/>
      <c r="S48" s="232"/>
      <c r="T48" s="232"/>
      <c r="U48" s="232"/>
      <c r="V48" s="232"/>
    </row>
    <row r="49" spans="3:22" ht="15" customHeight="1" x14ac:dyDescent="0.15">
      <c r="C49" s="231"/>
      <c r="D49" s="231"/>
      <c r="E49" s="232"/>
      <c r="F49" s="232"/>
      <c r="G49" s="232"/>
      <c r="H49" s="232"/>
      <c r="I49" s="232"/>
      <c r="J49" s="232"/>
      <c r="K49" s="232"/>
      <c r="L49" s="232"/>
      <c r="M49" s="232"/>
      <c r="N49" s="232"/>
      <c r="O49" s="232"/>
      <c r="P49" s="232"/>
      <c r="Q49" s="232"/>
      <c r="R49" s="232"/>
      <c r="S49" s="232"/>
      <c r="T49" s="232"/>
      <c r="U49" s="232"/>
      <c r="V49" s="232"/>
    </row>
    <row r="50" spans="3:22" ht="30" customHeight="1" x14ac:dyDescent="0.15">
      <c r="C50" s="233"/>
      <c r="D50" s="231"/>
      <c r="E50" s="232"/>
      <c r="F50" s="232"/>
      <c r="G50" s="232"/>
      <c r="H50" s="232"/>
      <c r="I50" s="232"/>
      <c r="J50" s="232"/>
      <c r="K50" s="232"/>
      <c r="L50" s="232"/>
      <c r="M50" s="232"/>
      <c r="N50" s="232"/>
      <c r="O50" s="232"/>
      <c r="P50" s="232"/>
      <c r="Q50" s="232"/>
      <c r="R50" s="232"/>
      <c r="S50" s="232"/>
      <c r="T50" s="232"/>
      <c r="U50" s="232"/>
      <c r="V50" s="232"/>
    </row>
    <row r="51" spans="3:22" ht="30" customHeight="1" x14ac:dyDescent="0.15"/>
    <row r="52" spans="3:22" ht="30" customHeight="1" x14ac:dyDescent="0.15"/>
    <row r="53" spans="3:22" ht="30" customHeight="1" x14ac:dyDescent="0.15"/>
    <row r="54" spans="3:22" ht="30" customHeight="1" x14ac:dyDescent="0.15"/>
    <row r="55" spans="3:22" ht="28.5" customHeight="1" x14ac:dyDescent="0.15"/>
    <row r="56" spans="3:22" ht="30" customHeight="1" x14ac:dyDescent="0.15"/>
    <row r="57" spans="3:22" ht="15.75" customHeight="1" x14ac:dyDescent="0.15"/>
    <row r="58" spans="3:22" ht="15" customHeight="1" x14ac:dyDescent="0.15"/>
    <row r="59" spans="3:22" ht="15.75" customHeight="1" x14ac:dyDescent="0.15"/>
    <row r="60" spans="3:22" ht="30.75" customHeight="1" x14ac:dyDescent="0.15"/>
    <row r="61" spans="3:22" ht="30.75" customHeight="1" x14ac:dyDescent="0.15"/>
    <row r="62" spans="3:22" ht="30.75" customHeight="1" x14ac:dyDescent="0.15"/>
    <row r="63" spans="3:22" ht="30.75" customHeight="1" x14ac:dyDescent="0.15"/>
    <row r="64" spans="3:22" ht="30.75" customHeight="1" x14ac:dyDescent="0.15"/>
    <row r="65" ht="30.75" customHeight="1" x14ac:dyDescent="0.15"/>
    <row r="66" ht="30.75" customHeight="1" x14ac:dyDescent="0.15"/>
  </sheetData>
  <mergeCells count="12">
    <mergeCell ref="C21:H21"/>
    <mergeCell ref="U3:X3"/>
    <mergeCell ref="Q3:T3"/>
    <mergeCell ref="C3:F3"/>
    <mergeCell ref="G3:H3"/>
    <mergeCell ref="I3:K3"/>
    <mergeCell ref="L3:M3"/>
    <mergeCell ref="N3:P3"/>
    <mergeCell ref="I21:K21"/>
    <mergeCell ref="L21:O21"/>
    <mergeCell ref="P21:R21"/>
    <mergeCell ref="S21:U21"/>
  </mergeCells>
  <phoneticPr fontId="4"/>
  <pageMargins left="0.52" right="0.2" top="0.2" bottom="0.22" header="0.2" footer="0.2"/>
  <pageSetup paperSize="9" scale="70" fitToHeight="0" orientation="landscape" r:id="rId1"/>
  <headerFooter alignWithMargins="0"/>
  <rowBreaks count="1" manualBreakCount="1">
    <brk id="56" min="1"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M76"/>
  <sheetViews>
    <sheetView zoomScale="115" zoomScaleNormal="115" workbookViewId="0">
      <selection activeCell="L22" sqref="L22"/>
    </sheetView>
  </sheetViews>
  <sheetFormatPr defaultColWidth="9" defaultRowHeight="13.5" x14ac:dyDescent="0.15"/>
  <cols>
    <col min="1" max="1" width="0.5" style="327" customWidth="1"/>
    <col min="2" max="2" width="12.5" style="327" customWidth="1"/>
    <col min="3" max="3" width="5.75" style="326" customWidth="1"/>
    <col min="4" max="4" width="6.25" style="326" customWidth="1"/>
    <col min="5" max="5" width="0.5" style="327" customWidth="1"/>
    <col min="6" max="17" width="6.75" style="327" customWidth="1"/>
    <col min="18" max="18" width="0.5" style="327" customWidth="1"/>
    <col min="19" max="16384" width="9" style="327"/>
  </cols>
  <sheetData>
    <row r="1" spans="2:18" ht="21.75" customHeight="1" x14ac:dyDescent="0.15">
      <c r="B1" s="325" t="s">
        <v>336</v>
      </c>
      <c r="D1" s="325"/>
    </row>
    <row r="2" spans="2:18" ht="21.75" customHeight="1" x14ac:dyDescent="0.15">
      <c r="D2" s="325"/>
      <c r="H2" s="343" t="s">
        <v>374</v>
      </c>
      <c r="I2" s="343"/>
      <c r="J2" s="343"/>
      <c r="K2" s="343"/>
      <c r="L2" s="343"/>
      <c r="M2" s="343"/>
      <c r="N2" s="343"/>
      <c r="O2" s="343"/>
      <c r="P2" s="343"/>
      <c r="Q2" s="343"/>
    </row>
    <row r="3" spans="2:18" ht="15" customHeight="1" x14ac:dyDescent="0.15"/>
    <row r="4" spans="2:18" ht="15" customHeight="1" thickBot="1" x14ac:dyDescent="0.2">
      <c r="B4" s="328" t="s">
        <v>337</v>
      </c>
      <c r="C4" s="329" t="s">
        <v>338</v>
      </c>
      <c r="D4" s="329" t="s">
        <v>339</v>
      </c>
      <c r="E4" s="330"/>
      <c r="F4" s="330">
        <v>44151</v>
      </c>
      <c r="G4" s="330">
        <v>44152</v>
      </c>
      <c r="H4" s="330">
        <v>44159</v>
      </c>
      <c r="I4" s="341">
        <v>44165</v>
      </c>
      <c r="J4" s="341">
        <v>44172</v>
      </c>
      <c r="K4" s="341">
        <v>44186</v>
      </c>
      <c r="L4" s="341">
        <v>44187</v>
      </c>
      <c r="M4" s="341">
        <v>44200</v>
      </c>
      <c r="N4" s="341">
        <v>44208</v>
      </c>
      <c r="O4" s="341">
        <v>44214</v>
      </c>
      <c r="P4" s="341">
        <v>44222</v>
      </c>
      <c r="Q4" s="341">
        <v>44228</v>
      </c>
      <c r="R4" s="331"/>
    </row>
    <row r="5" spans="2:18" ht="15" customHeight="1" thickTop="1" x14ac:dyDescent="0.15">
      <c r="B5" s="604" t="s">
        <v>340</v>
      </c>
      <c r="C5" s="332" t="s">
        <v>341</v>
      </c>
      <c r="D5" s="607" t="s">
        <v>342</v>
      </c>
      <c r="E5" s="332"/>
      <c r="F5" s="333">
        <v>0.5</v>
      </c>
      <c r="G5" s="333" t="s">
        <v>236</v>
      </c>
      <c r="H5" s="333">
        <v>2.7</v>
      </c>
      <c r="I5" s="333"/>
      <c r="J5" s="333"/>
      <c r="K5" s="336" t="s">
        <v>236</v>
      </c>
      <c r="L5" s="333"/>
      <c r="M5" s="333">
        <v>9.1999999999999993</v>
      </c>
      <c r="N5" s="333">
        <v>10</v>
      </c>
      <c r="O5" s="333">
        <v>9.1999999999999993</v>
      </c>
      <c r="P5" s="333">
        <v>8.4</v>
      </c>
      <c r="Q5" s="333">
        <v>9.9</v>
      </c>
      <c r="R5" s="334"/>
    </row>
    <row r="6" spans="2:18" ht="15" customHeight="1" x14ac:dyDescent="0.15">
      <c r="B6" s="605"/>
      <c r="C6" s="335" t="s">
        <v>343</v>
      </c>
      <c r="D6" s="608"/>
      <c r="E6" s="335"/>
      <c r="F6" s="336"/>
      <c r="G6" s="336" t="s">
        <v>236</v>
      </c>
      <c r="H6" s="336"/>
      <c r="I6" s="336"/>
      <c r="J6" s="336"/>
      <c r="K6" s="336"/>
      <c r="L6" s="336"/>
      <c r="M6" s="336"/>
      <c r="N6" s="336"/>
      <c r="O6" s="336"/>
      <c r="P6" s="336"/>
      <c r="Q6" s="336"/>
      <c r="R6" s="334"/>
    </row>
    <row r="7" spans="2:18" ht="15" customHeight="1" x14ac:dyDescent="0.15">
      <c r="B7" s="605"/>
      <c r="C7" s="335" t="s">
        <v>344</v>
      </c>
      <c r="D7" s="608"/>
      <c r="E7" s="335"/>
      <c r="F7" s="336">
        <v>1.6</v>
      </c>
      <c r="G7" s="336" t="s">
        <v>236</v>
      </c>
      <c r="H7" s="336" t="s">
        <v>236</v>
      </c>
      <c r="I7" s="336" t="s">
        <v>236</v>
      </c>
      <c r="J7" s="336" t="s">
        <v>236</v>
      </c>
      <c r="K7" s="336">
        <v>0.5</v>
      </c>
      <c r="L7" s="336"/>
      <c r="M7" s="336">
        <v>2.2000000000000002</v>
      </c>
      <c r="N7" s="336">
        <v>9.6999999999999993</v>
      </c>
      <c r="O7" s="336">
        <v>9</v>
      </c>
      <c r="P7" s="336">
        <v>9.5</v>
      </c>
      <c r="Q7" s="336">
        <v>10</v>
      </c>
      <c r="R7" s="334"/>
    </row>
    <row r="8" spans="2:18" ht="15" customHeight="1" x14ac:dyDescent="0.15">
      <c r="B8" s="605"/>
      <c r="C8" s="335" t="s">
        <v>345</v>
      </c>
      <c r="D8" s="608"/>
      <c r="E8" s="335"/>
      <c r="F8" s="336">
        <v>2.4</v>
      </c>
      <c r="G8" s="336"/>
      <c r="H8" s="336">
        <v>3.8</v>
      </c>
      <c r="I8" s="336">
        <v>2.7</v>
      </c>
      <c r="J8" s="336"/>
      <c r="K8" s="336"/>
      <c r="L8" s="336" t="s">
        <v>236</v>
      </c>
      <c r="M8" s="336">
        <v>6.2</v>
      </c>
      <c r="N8" s="336"/>
      <c r="O8" s="336">
        <v>9.5</v>
      </c>
      <c r="P8" s="336">
        <v>9.4</v>
      </c>
      <c r="Q8" s="336">
        <v>9.8000000000000007</v>
      </c>
      <c r="R8" s="334"/>
    </row>
    <row r="9" spans="2:18" ht="15" customHeight="1" x14ac:dyDescent="0.15">
      <c r="B9" s="605"/>
      <c r="C9" s="335" t="s">
        <v>346</v>
      </c>
      <c r="D9" s="608"/>
      <c r="E9" s="335"/>
      <c r="F9" s="336" t="s">
        <v>347</v>
      </c>
      <c r="G9" s="336"/>
      <c r="H9" s="336"/>
      <c r="I9" s="336"/>
      <c r="J9" s="336"/>
      <c r="K9" s="336"/>
      <c r="L9" s="336"/>
      <c r="M9" s="336"/>
      <c r="N9" s="336"/>
      <c r="O9" s="336"/>
      <c r="P9" s="336"/>
      <c r="Q9" s="336"/>
      <c r="R9" s="334"/>
    </row>
    <row r="10" spans="2:18" ht="15" customHeight="1" x14ac:dyDescent="0.15">
      <c r="B10" s="605"/>
      <c r="C10" s="335" t="s">
        <v>348</v>
      </c>
      <c r="D10" s="608"/>
      <c r="E10" s="335"/>
      <c r="F10" s="336" t="s">
        <v>349</v>
      </c>
      <c r="G10" s="336"/>
      <c r="H10" s="336" t="s">
        <v>236</v>
      </c>
      <c r="I10" s="336"/>
      <c r="J10" s="336"/>
      <c r="K10" s="336"/>
      <c r="L10" s="336">
        <v>1.2</v>
      </c>
      <c r="M10" s="336"/>
      <c r="N10" s="336">
        <v>9.5</v>
      </c>
      <c r="O10" s="336">
        <v>9.4</v>
      </c>
      <c r="P10" s="336">
        <v>9.5</v>
      </c>
      <c r="Q10" s="336">
        <v>10.4</v>
      </c>
      <c r="R10" s="334"/>
    </row>
    <row r="11" spans="2:18" ht="15" customHeight="1" x14ac:dyDescent="0.15">
      <c r="B11" s="605"/>
      <c r="C11" s="335" t="s">
        <v>350</v>
      </c>
      <c r="D11" s="609"/>
      <c r="E11" s="335"/>
      <c r="F11" s="336" t="s">
        <v>347</v>
      </c>
      <c r="G11" s="336"/>
      <c r="H11" s="336">
        <v>1.8</v>
      </c>
      <c r="I11" s="336" t="s">
        <v>236</v>
      </c>
      <c r="J11" s="336" t="s">
        <v>236</v>
      </c>
      <c r="K11" s="336" t="s">
        <v>236</v>
      </c>
      <c r="L11" s="336" t="s">
        <v>236</v>
      </c>
      <c r="M11" s="336">
        <v>2.9</v>
      </c>
      <c r="N11" s="336">
        <v>10</v>
      </c>
      <c r="O11" s="336">
        <v>8.6999999999999993</v>
      </c>
      <c r="P11" s="336">
        <v>9.5</v>
      </c>
      <c r="Q11" s="336">
        <v>10</v>
      </c>
      <c r="R11" s="334"/>
    </row>
    <row r="12" spans="2:18" ht="15" customHeight="1" x14ac:dyDescent="0.15">
      <c r="B12" s="605"/>
      <c r="C12" s="335" t="s">
        <v>351</v>
      </c>
      <c r="D12" s="610" t="s">
        <v>352</v>
      </c>
      <c r="E12" s="335"/>
      <c r="F12" s="337"/>
      <c r="G12" s="337">
        <v>0.8</v>
      </c>
      <c r="H12" s="337">
        <v>1</v>
      </c>
      <c r="I12" s="342">
        <v>1.8</v>
      </c>
      <c r="J12" s="346">
        <v>2</v>
      </c>
      <c r="K12" s="346">
        <v>1.2</v>
      </c>
      <c r="L12" s="346"/>
      <c r="M12" s="346">
        <v>0.5</v>
      </c>
      <c r="N12" s="346">
        <v>9.6</v>
      </c>
      <c r="O12" s="346">
        <v>9.6999999999999993</v>
      </c>
      <c r="P12" s="346">
        <v>9.5</v>
      </c>
      <c r="Q12" s="346">
        <v>10.5</v>
      </c>
      <c r="R12" s="334"/>
    </row>
    <row r="13" spans="2:18" ht="15" customHeight="1" x14ac:dyDescent="0.15">
      <c r="B13" s="605"/>
      <c r="C13" s="335" t="s">
        <v>353</v>
      </c>
      <c r="D13" s="608"/>
      <c r="E13" s="335"/>
      <c r="F13" s="337">
        <v>1.5</v>
      </c>
      <c r="G13" s="337">
        <v>1.6</v>
      </c>
      <c r="H13" s="337">
        <v>0.6</v>
      </c>
      <c r="I13" s="342">
        <v>2.1</v>
      </c>
      <c r="J13" s="336" t="s">
        <v>236</v>
      </c>
      <c r="K13" s="336"/>
      <c r="L13" s="336">
        <v>0.7</v>
      </c>
      <c r="M13" s="336">
        <v>0.8</v>
      </c>
      <c r="N13" s="336">
        <v>2.6</v>
      </c>
      <c r="O13" s="336">
        <v>8.5</v>
      </c>
      <c r="P13" s="336">
        <v>9.1999999999999993</v>
      </c>
      <c r="Q13" s="336">
        <v>10</v>
      </c>
      <c r="R13" s="334"/>
    </row>
    <row r="14" spans="2:18" ht="15" customHeight="1" x14ac:dyDescent="0.15">
      <c r="B14" s="605"/>
      <c r="C14" s="335" t="s">
        <v>354</v>
      </c>
      <c r="D14" s="608"/>
      <c r="E14" s="335"/>
      <c r="F14" s="337"/>
      <c r="G14" s="337">
        <v>1</v>
      </c>
      <c r="H14" s="337">
        <v>4.0999999999999996</v>
      </c>
      <c r="I14" s="342"/>
      <c r="J14" s="346"/>
      <c r="K14" s="336" t="s">
        <v>236</v>
      </c>
      <c r="L14" s="346"/>
      <c r="M14" s="346"/>
      <c r="N14" s="346"/>
      <c r="O14" s="346"/>
      <c r="P14" s="346"/>
      <c r="Q14" s="346"/>
      <c r="R14" s="334"/>
    </row>
    <row r="15" spans="2:18" ht="15" customHeight="1" x14ac:dyDescent="0.15">
      <c r="B15" s="605"/>
      <c r="C15" s="335" t="s">
        <v>355</v>
      </c>
      <c r="D15" s="608"/>
      <c r="E15" s="335"/>
      <c r="F15" s="337">
        <v>4.4000000000000004</v>
      </c>
      <c r="G15" s="337"/>
      <c r="H15" s="337">
        <v>1</v>
      </c>
      <c r="I15" s="342">
        <v>3.7</v>
      </c>
      <c r="J15" s="346"/>
      <c r="K15" s="346"/>
      <c r="L15" s="346">
        <v>2</v>
      </c>
      <c r="M15" s="346"/>
      <c r="N15" s="346"/>
      <c r="O15" s="346"/>
      <c r="P15" s="346"/>
      <c r="Q15" s="346"/>
      <c r="R15" s="334"/>
    </row>
    <row r="16" spans="2:18" ht="15" customHeight="1" x14ac:dyDescent="0.15">
      <c r="B16" s="605"/>
      <c r="C16" s="335" t="s">
        <v>356</v>
      </c>
      <c r="D16" s="608"/>
      <c r="E16" s="335"/>
      <c r="F16" s="337">
        <v>2.2000000000000002</v>
      </c>
      <c r="G16" s="337"/>
      <c r="H16" s="337">
        <v>0.7</v>
      </c>
      <c r="I16" s="342">
        <v>1.9</v>
      </c>
      <c r="J16" s="346">
        <v>2.8</v>
      </c>
      <c r="K16" s="346"/>
      <c r="L16" s="346">
        <v>2.1</v>
      </c>
      <c r="M16" s="346">
        <v>1.7</v>
      </c>
      <c r="N16" s="346">
        <v>10</v>
      </c>
      <c r="O16" s="346">
        <v>9.1999999999999993</v>
      </c>
      <c r="P16" s="346"/>
      <c r="Q16" s="346"/>
      <c r="R16" s="334"/>
    </row>
    <row r="17" spans="2:20" ht="15" customHeight="1" x14ac:dyDescent="0.15">
      <c r="B17" s="605"/>
      <c r="C17" s="335" t="s">
        <v>357</v>
      </c>
      <c r="D17" s="608"/>
      <c r="E17" s="335"/>
      <c r="F17" s="337">
        <v>1.7</v>
      </c>
      <c r="G17" s="337"/>
      <c r="H17" s="337"/>
      <c r="I17" s="342">
        <v>3.7</v>
      </c>
      <c r="J17" s="342"/>
      <c r="K17" s="342"/>
      <c r="L17" s="342">
        <v>1.8</v>
      </c>
      <c r="M17" s="342"/>
      <c r="N17" s="342"/>
      <c r="O17" s="342"/>
      <c r="P17" s="342"/>
      <c r="Q17" s="342"/>
      <c r="R17" s="334"/>
    </row>
    <row r="18" spans="2:20" ht="15" customHeight="1" x14ac:dyDescent="0.15">
      <c r="B18" s="605"/>
      <c r="C18" s="335" t="s">
        <v>358</v>
      </c>
      <c r="D18" s="608"/>
      <c r="E18" s="335"/>
      <c r="F18" s="337">
        <v>2</v>
      </c>
      <c r="G18" s="337"/>
      <c r="H18" s="337"/>
      <c r="I18" s="342">
        <v>2.5</v>
      </c>
      <c r="J18" s="342"/>
      <c r="K18" s="342"/>
      <c r="L18" s="336" t="s">
        <v>236</v>
      </c>
      <c r="M18" s="336">
        <v>7.9</v>
      </c>
      <c r="N18" s="336"/>
      <c r="O18" s="336"/>
      <c r="P18" s="336"/>
      <c r="Q18" s="336"/>
      <c r="R18" s="334"/>
    </row>
    <row r="19" spans="2:20" ht="15" customHeight="1" x14ac:dyDescent="0.15">
      <c r="B19" s="605"/>
      <c r="C19" s="335" t="s">
        <v>359</v>
      </c>
      <c r="D19" s="609"/>
      <c r="E19" s="335"/>
      <c r="F19" s="337"/>
      <c r="G19" s="337">
        <v>1.2</v>
      </c>
      <c r="H19" s="337"/>
      <c r="I19" s="342"/>
      <c r="J19" s="342"/>
      <c r="K19" s="342"/>
      <c r="L19" s="342">
        <v>1.7</v>
      </c>
      <c r="M19" s="342"/>
      <c r="N19" s="342">
        <v>8</v>
      </c>
      <c r="O19" s="342">
        <v>8.9</v>
      </c>
      <c r="P19" s="342">
        <v>9.4</v>
      </c>
      <c r="Q19" s="342">
        <v>10.4</v>
      </c>
      <c r="R19" s="334"/>
    </row>
    <row r="20" spans="2:20" ht="15" customHeight="1" x14ac:dyDescent="0.15">
      <c r="B20" s="605"/>
      <c r="C20" s="335" t="s">
        <v>360</v>
      </c>
      <c r="D20" s="610" t="s">
        <v>361</v>
      </c>
      <c r="E20" s="335"/>
      <c r="F20" s="337">
        <v>3</v>
      </c>
      <c r="G20" s="337"/>
      <c r="H20" s="337">
        <v>2</v>
      </c>
      <c r="I20" s="342">
        <v>2.5</v>
      </c>
      <c r="J20" s="346">
        <v>1.6</v>
      </c>
      <c r="K20" s="346">
        <v>3.3</v>
      </c>
      <c r="L20" s="346"/>
      <c r="M20" s="346" t="s">
        <v>236</v>
      </c>
      <c r="N20" s="346">
        <v>8.6</v>
      </c>
      <c r="O20" s="346">
        <v>8.9</v>
      </c>
      <c r="P20" s="346"/>
      <c r="Q20" s="346"/>
      <c r="R20" s="334"/>
    </row>
    <row r="21" spans="2:20" ht="15" customHeight="1" x14ac:dyDescent="0.15">
      <c r="B21" s="605"/>
      <c r="C21" s="335" t="s">
        <v>362</v>
      </c>
      <c r="D21" s="608"/>
      <c r="E21" s="335"/>
      <c r="F21" s="337">
        <v>5.6</v>
      </c>
      <c r="G21" s="337"/>
      <c r="H21" s="337"/>
      <c r="I21" s="342"/>
      <c r="J21" s="346"/>
      <c r="K21" s="346"/>
      <c r="L21" s="346">
        <v>1.6</v>
      </c>
      <c r="M21" s="346"/>
      <c r="N21" s="346"/>
      <c r="O21" s="346"/>
      <c r="P21" s="346"/>
      <c r="Q21" s="346"/>
      <c r="R21" s="334"/>
    </row>
    <row r="22" spans="2:20" ht="15" customHeight="1" x14ac:dyDescent="0.15">
      <c r="B22" s="605"/>
      <c r="C22" s="335" t="s">
        <v>363</v>
      </c>
      <c r="D22" s="608"/>
      <c r="E22" s="335"/>
      <c r="F22" s="337"/>
      <c r="G22" s="337">
        <v>4.4000000000000004</v>
      </c>
      <c r="H22" s="337"/>
      <c r="I22" s="342"/>
      <c r="J22" s="346"/>
      <c r="K22" s="346">
        <v>1.4</v>
      </c>
      <c r="L22" s="346"/>
      <c r="M22" s="346"/>
      <c r="N22" s="346"/>
      <c r="O22" s="346"/>
      <c r="P22" s="346"/>
      <c r="Q22" s="346"/>
      <c r="R22" s="334"/>
    </row>
    <row r="23" spans="2:20" ht="15" customHeight="1" x14ac:dyDescent="0.15">
      <c r="B23" s="605"/>
      <c r="C23" s="335" t="s">
        <v>364</v>
      </c>
      <c r="D23" s="608"/>
      <c r="E23" s="335"/>
      <c r="F23" s="337"/>
      <c r="G23" s="337">
        <v>1.7</v>
      </c>
      <c r="H23" s="337">
        <v>2</v>
      </c>
      <c r="I23" s="342">
        <v>3.6</v>
      </c>
      <c r="J23" s="346">
        <v>3</v>
      </c>
      <c r="K23" s="346">
        <v>1.7</v>
      </c>
      <c r="L23" s="346"/>
      <c r="M23" s="346">
        <v>3.1</v>
      </c>
      <c r="N23" s="346"/>
      <c r="O23" s="346">
        <v>9.5</v>
      </c>
      <c r="P23" s="346"/>
      <c r="Q23" s="346"/>
      <c r="R23" s="334"/>
    </row>
    <row r="24" spans="2:20" ht="15" customHeight="1" x14ac:dyDescent="0.15">
      <c r="B24" s="605"/>
      <c r="C24" s="335" t="s">
        <v>365</v>
      </c>
      <c r="D24" s="608"/>
      <c r="E24" s="335"/>
      <c r="F24" s="337">
        <v>4.0999999999999996</v>
      </c>
      <c r="G24" s="337"/>
      <c r="H24" s="337"/>
      <c r="I24" s="342"/>
      <c r="J24" s="346"/>
      <c r="K24" s="346"/>
      <c r="L24" s="346">
        <v>0.6</v>
      </c>
      <c r="M24" s="346"/>
      <c r="N24" s="346"/>
      <c r="O24" s="346"/>
      <c r="P24" s="346"/>
      <c r="Q24" s="346"/>
      <c r="R24" s="334"/>
    </row>
    <row r="25" spans="2:20" ht="15" customHeight="1" x14ac:dyDescent="0.15">
      <c r="B25" s="605"/>
      <c r="C25" s="335" t="s">
        <v>366</v>
      </c>
      <c r="D25" s="608"/>
      <c r="E25" s="335"/>
      <c r="F25" s="337"/>
      <c r="G25" s="337">
        <v>2.9</v>
      </c>
      <c r="H25" s="337">
        <v>3.3</v>
      </c>
      <c r="I25" s="342">
        <v>3.8</v>
      </c>
      <c r="J25" s="346">
        <v>2.8</v>
      </c>
      <c r="K25" s="346"/>
      <c r="L25" s="346">
        <v>2.4</v>
      </c>
      <c r="M25" s="346">
        <v>2</v>
      </c>
      <c r="N25" s="346">
        <v>8.9</v>
      </c>
      <c r="O25" s="346">
        <v>9.3000000000000007</v>
      </c>
      <c r="P25" s="346"/>
      <c r="Q25" s="346"/>
      <c r="R25" s="334"/>
    </row>
    <row r="26" spans="2:20" ht="15" customHeight="1" x14ac:dyDescent="0.15">
      <c r="B26" s="605"/>
      <c r="C26" s="335" t="s">
        <v>367</v>
      </c>
      <c r="D26" s="609"/>
      <c r="E26" s="335"/>
      <c r="F26" s="337"/>
      <c r="G26" s="337">
        <v>1.9</v>
      </c>
      <c r="H26" s="337">
        <v>4.5</v>
      </c>
      <c r="I26" s="342">
        <v>3.1</v>
      </c>
      <c r="J26" s="346"/>
      <c r="K26" s="346"/>
      <c r="L26" s="346">
        <v>2.6</v>
      </c>
      <c r="M26" s="346"/>
      <c r="N26" s="346"/>
      <c r="O26" s="346"/>
      <c r="P26" s="346"/>
      <c r="Q26" s="346"/>
      <c r="R26" s="334"/>
    </row>
    <row r="27" spans="2:20" ht="15" customHeight="1" x14ac:dyDescent="0.15">
      <c r="B27" s="605"/>
      <c r="C27" s="335" t="s">
        <v>368</v>
      </c>
      <c r="D27" s="610" t="s">
        <v>369</v>
      </c>
      <c r="E27" s="335"/>
      <c r="F27" s="337"/>
      <c r="G27" s="337">
        <v>3.9</v>
      </c>
      <c r="H27" s="337"/>
      <c r="I27" s="337"/>
      <c r="J27" s="337"/>
      <c r="K27" s="337">
        <v>3.1</v>
      </c>
      <c r="L27" s="337"/>
      <c r="M27" s="337"/>
      <c r="N27" s="337"/>
      <c r="O27" s="337"/>
      <c r="P27" s="337"/>
      <c r="Q27" s="337">
        <v>10.8</v>
      </c>
      <c r="R27" s="334"/>
    </row>
    <row r="28" spans="2:20" ht="15" customHeight="1" x14ac:dyDescent="0.15">
      <c r="B28" s="606"/>
      <c r="C28" s="335" t="s">
        <v>370</v>
      </c>
      <c r="D28" s="609"/>
      <c r="E28" s="335"/>
      <c r="F28" s="337"/>
      <c r="G28" s="337">
        <v>5.3</v>
      </c>
      <c r="H28" s="337"/>
      <c r="I28" s="337"/>
      <c r="J28" s="337"/>
      <c r="K28" s="337"/>
      <c r="L28" s="337"/>
      <c r="M28" s="337"/>
      <c r="N28" s="337"/>
      <c r="O28" s="337"/>
      <c r="P28" s="337"/>
      <c r="Q28" s="337"/>
      <c r="R28" s="334"/>
      <c r="T28" s="338" t="s">
        <v>371</v>
      </c>
    </row>
    <row r="29" spans="2:20" x14ac:dyDescent="0.15">
      <c r="B29" s="339"/>
      <c r="C29" s="340"/>
    </row>
    <row r="47" spans="19:19" x14ac:dyDescent="0.15">
      <c r="S47" s="339"/>
    </row>
    <row r="76" spans="1:65" s="326" customFormat="1" x14ac:dyDescent="0.15">
      <c r="A76" s="327"/>
      <c r="B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row>
  </sheetData>
  <mergeCells count="5">
    <mergeCell ref="B5:B28"/>
    <mergeCell ref="D5:D11"/>
    <mergeCell ref="D12:D19"/>
    <mergeCell ref="D20:D26"/>
    <mergeCell ref="D27:D28"/>
  </mergeCells>
  <phoneticPr fontId="4"/>
  <pageMargins left="0.59055118110236227" right="0.59055118110236227" top="0.74803149606299213" bottom="0.74803149606299213" header="0.31496062992125984" footer="0.31496062992125984"/>
  <pageSetup paperSize="9" scale="76"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D22"/>
  <sheetViews>
    <sheetView zoomScaleNormal="100" workbookViewId="0">
      <selection activeCell="R14" sqref="R14"/>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5.25" style="84" customWidth="1"/>
    <col min="6" max="6" width="4.5" style="84" customWidth="1"/>
    <col min="7" max="16384" width="9" style="84"/>
  </cols>
  <sheetData>
    <row r="1" spans="1:30" x14ac:dyDescent="0.15">
      <c r="A1" s="587" t="s">
        <v>378</v>
      </c>
      <c r="B1" s="548" t="s">
        <v>111</v>
      </c>
      <c r="C1" s="546"/>
      <c r="D1" s="360" t="s">
        <v>112</v>
      </c>
      <c r="E1" s="548" t="s">
        <v>113</v>
      </c>
      <c r="F1" s="546"/>
      <c r="G1" s="580" t="s">
        <v>173</v>
      </c>
      <c r="H1" s="580">
        <v>44305</v>
      </c>
      <c r="I1" s="580" t="s">
        <v>380</v>
      </c>
      <c r="J1" s="580">
        <v>44340</v>
      </c>
      <c r="K1" s="580">
        <v>44354</v>
      </c>
      <c r="L1" s="580">
        <v>44368</v>
      </c>
      <c r="M1" s="580" t="s">
        <v>381</v>
      </c>
      <c r="N1" s="580">
        <v>44396</v>
      </c>
      <c r="O1" s="580" t="s">
        <v>382</v>
      </c>
      <c r="P1" s="580">
        <v>44424</v>
      </c>
      <c r="Q1" s="580">
        <v>44445</v>
      </c>
      <c r="R1" s="580">
        <v>44460</v>
      </c>
      <c r="S1" s="580" t="s">
        <v>384</v>
      </c>
      <c r="T1" s="572">
        <v>44487</v>
      </c>
      <c r="U1" s="572" t="s">
        <v>385</v>
      </c>
      <c r="V1" s="572">
        <v>44524</v>
      </c>
      <c r="W1" s="572" t="s">
        <v>386</v>
      </c>
      <c r="X1" s="572">
        <v>44550</v>
      </c>
      <c r="Y1" s="572" t="s">
        <v>183</v>
      </c>
      <c r="Z1" s="572">
        <v>44578</v>
      </c>
      <c r="AA1" s="572" t="s">
        <v>387</v>
      </c>
      <c r="AB1" s="572">
        <v>44606</v>
      </c>
      <c r="AC1" s="572" t="s">
        <v>388</v>
      </c>
      <c r="AD1" s="576">
        <v>44642</v>
      </c>
    </row>
    <row r="2" spans="1:30" ht="13.5" customHeight="1" thickBot="1" x14ac:dyDescent="0.2">
      <c r="A2" s="588"/>
      <c r="B2" s="561"/>
      <c r="C2" s="563"/>
      <c r="D2" s="361" t="s">
        <v>120</v>
      </c>
      <c r="E2" s="561"/>
      <c r="F2" s="563"/>
      <c r="G2" s="590"/>
      <c r="H2" s="590"/>
      <c r="I2" s="590"/>
      <c r="J2" s="590"/>
      <c r="K2" s="590"/>
      <c r="L2" s="590"/>
      <c r="M2" s="590"/>
      <c r="N2" s="590"/>
      <c r="O2" s="590"/>
      <c r="P2" s="590"/>
      <c r="Q2" s="590"/>
      <c r="R2" s="590"/>
      <c r="S2" s="590"/>
      <c r="T2" s="592"/>
      <c r="U2" s="592"/>
      <c r="V2" s="592"/>
      <c r="W2" s="592"/>
      <c r="X2" s="592"/>
      <c r="Y2" s="592"/>
      <c r="Z2" s="592"/>
      <c r="AA2" s="592"/>
      <c r="AB2" s="592"/>
      <c r="AC2" s="592"/>
      <c r="AD2" s="594"/>
    </row>
    <row r="3" spans="1:30" ht="29.25" customHeight="1" x14ac:dyDescent="0.15">
      <c r="A3" s="582" t="s">
        <v>121</v>
      </c>
      <c r="B3" s="567" t="s">
        <v>122</v>
      </c>
      <c r="C3" s="570" t="s">
        <v>123</v>
      </c>
      <c r="D3" s="593">
        <v>0.5</v>
      </c>
      <c r="E3" s="362" t="s">
        <v>124</v>
      </c>
      <c r="F3" s="364" t="s">
        <v>125</v>
      </c>
      <c r="G3" s="277">
        <v>14.6</v>
      </c>
      <c r="H3" s="277">
        <v>15.2</v>
      </c>
      <c r="I3" s="277">
        <v>17.7</v>
      </c>
      <c r="J3" s="277">
        <v>18.2</v>
      </c>
      <c r="K3" s="277">
        <v>23.13</v>
      </c>
      <c r="L3" s="277">
        <v>25.15</v>
      </c>
      <c r="M3" s="277">
        <v>25.79</v>
      </c>
      <c r="N3" s="277">
        <v>28.51</v>
      </c>
      <c r="O3" s="277">
        <v>29.84</v>
      </c>
      <c r="P3" s="277">
        <v>25.76</v>
      </c>
      <c r="Q3" s="277">
        <v>26.95</v>
      </c>
      <c r="R3" s="277">
        <v>26.1</v>
      </c>
      <c r="S3" s="291">
        <v>24.5</v>
      </c>
      <c r="T3" s="291">
        <v>22.6</v>
      </c>
      <c r="U3" s="293">
        <v>16.8</v>
      </c>
      <c r="V3" s="291">
        <v>12.5</v>
      </c>
      <c r="W3" s="291">
        <v>9.9</v>
      </c>
      <c r="X3" s="293">
        <v>9.3000000000000007</v>
      </c>
      <c r="Y3" s="291">
        <v>5.7</v>
      </c>
      <c r="Z3" s="291">
        <v>5.7</v>
      </c>
      <c r="AA3" s="293">
        <v>5.8</v>
      </c>
      <c r="AB3" s="277">
        <v>6.1</v>
      </c>
      <c r="AC3" s="277">
        <v>7.4</v>
      </c>
      <c r="AD3" s="298">
        <v>10.199999999999999</v>
      </c>
    </row>
    <row r="4" spans="1:30" ht="29.25" customHeight="1" x14ac:dyDescent="0.15">
      <c r="A4" s="589"/>
      <c r="B4" s="560"/>
      <c r="C4" s="562"/>
      <c r="D4" s="565"/>
      <c r="E4" s="363" t="s">
        <v>126</v>
      </c>
      <c r="F4" s="365" t="s">
        <v>120</v>
      </c>
      <c r="G4" s="272">
        <v>2.8</v>
      </c>
      <c r="H4" s="240">
        <v>2.4</v>
      </c>
      <c r="I4" s="272">
        <v>2.5</v>
      </c>
      <c r="J4" s="240">
        <v>1.8</v>
      </c>
      <c r="K4" s="272">
        <v>3.4</v>
      </c>
      <c r="L4" s="240">
        <v>2.2000000000000002</v>
      </c>
      <c r="M4" s="272">
        <v>2.6</v>
      </c>
      <c r="N4" s="240">
        <v>2.4</v>
      </c>
      <c r="O4" s="272">
        <v>1.1000000000000001</v>
      </c>
      <c r="P4" s="272">
        <v>1</v>
      </c>
      <c r="Q4" s="272">
        <v>3.7</v>
      </c>
      <c r="R4" s="272">
        <v>2.6</v>
      </c>
      <c r="S4" s="173">
        <v>3.2</v>
      </c>
      <c r="T4" s="173">
        <v>2</v>
      </c>
      <c r="U4" s="297">
        <v>2.2000000000000002</v>
      </c>
      <c r="V4" s="173">
        <v>1.2</v>
      </c>
      <c r="W4" s="173">
        <v>2.7</v>
      </c>
      <c r="X4" s="297">
        <v>1.2</v>
      </c>
      <c r="Y4" s="173">
        <v>2.1</v>
      </c>
      <c r="Z4" s="173">
        <v>2</v>
      </c>
      <c r="AA4" s="297">
        <v>2.8</v>
      </c>
      <c r="AB4" s="272">
        <v>3.4</v>
      </c>
      <c r="AC4" s="272">
        <v>2.2999999999999998</v>
      </c>
      <c r="AD4" s="284">
        <v>2.8</v>
      </c>
    </row>
    <row r="5" spans="1:30" ht="29.25" customHeight="1" x14ac:dyDescent="0.15">
      <c r="A5" s="589"/>
      <c r="B5" s="560"/>
      <c r="C5" s="562"/>
      <c r="D5" s="565"/>
      <c r="E5" s="363" t="s">
        <v>129</v>
      </c>
      <c r="F5" s="365" t="s">
        <v>130</v>
      </c>
      <c r="G5" s="248">
        <v>103</v>
      </c>
      <c r="H5" s="241">
        <v>103</v>
      </c>
      <c r="I5" s="248">
        <v>106</v>
      </c>
      <c r="J5" s="241">
        <v>118</v>
      </c>
      <c r="K5" s="248">
        <v>115</v>
      </c>
      <c r="L5" s="241">
        <v>107</v>
      </c>
      <c r="M5" s="248">
        <v>108</v>
      </c>
      <c r="N5" s="241">
        <v>112</v>
      </c>
      <c r="O5" s="248">
        <v>98</v>
      </c>
      <c r="P5" s="241">
        <v>124</v>
      </c>
      <c r="Q5" s="248">
        <v>103</v>
      </c>
      <c r="R5" s="241">
        <v>107</v>
      </c>
      <c r="S5" s="176">
        <v>104</v>
      </c>
      <c r="T5" s="177">
        <v>100</v>
      </c>
      <c r="U5" s="252">
        <v>97</v>
      </c>
      <c r="V5" s="176">
        <v>96</v>
      </c>
      <c r="W5" s="176">
        <v>102</v>
      </c>
      <c r="X5" s="252">
        <v>102</v>
      </c>
      <c r="Y5" s="176">
        <v>95</v>
      </c>
      <c r="Z5" s="176">
        <v>97</v>
      </c>
      <c r="AA5" s="252">
        <v>96</v>
      </c>
      <c r="AB5" s="248">
        <v>96</v>
      </c>
      <c r="AC5" s="241">
        <v>96</v>
      </c>
      <c r="AD5" s="270">
        <v>103</v>
      </c>
    </row>
    <row r="6" spans="1:30" ht="29.25" customHeight="1" thickBot="1" x14ac:dyDescent="0.2">
      <c r="A6" s="586"/>
      <c r="B6" s="561"/>
      <c r="C6" s="563"/>
      <c r="D6" s="566"/>
      <c r="E6" s="278" t="s">
        <v>131</v>
      </c>
      <c r="F6" s="107" t="s">
        <v>132</v>
      </c>
      <c r="G6" s="273">
        <v>10.4</v>
      </c>
      <c r="H6" s="242">
        <v>10.3</v>
      </c>
      <c r="I6" s="273">
        <v>10.1</v>
      </c>
      <c r="J6" s="242">
        <v>11.1</v>
      </c>
      <c r="K6" s="273">
        <v>9.9</v>
      </c>
      <c r="L6" s="242">
        <v>8.8000000000000007</v>
      </c>
      <c r="M6" s="273">
        <v>8.8000000000000007</v>
      </c>
      <c r="N6" s="242">
        <v>8.6999999999999993</v>
      </c>
      <c r="O6" s="273">
        <v>7.4</v>
      </c>
      <c r="P6" s="242">
        <v>10.199999999999999</v>
      </c>
      <c r="Q6" s="273">
        <v>8.1999999999999993</v>
      </c>
      <c r="R6" s="242">
        <v>8.6999999999999993</v>
      </c>
      <c r="S6" s="179">
        <v>8.6999999999999993</v>
      </c>
      <c r="T6" s="180">
        <v>8.6</v>
      </c>
      <c r="U6" s="253">
        <v>9.4</v>
      </c>
      <c r="V6" s="179">
        <v>10.199999999999999</v>
      </c>
      <c r="W6" s="179">
        <v>11.6</v>
      </c>
      <c r="X6" s="253">
        <v>11.7</v>
      </c>
      <c r="Y6" s="180">
        <v>12</v>
      </c>
      <c r="Z6" s="179">
        <v>12.1</v>
      </c>
      <c r="AA6" s="253">
        <v>12</v>
      </c>
      <c r="AB6" s="273">
        <v>11.9</v>
      </c>
      <c r="AC6" s="242">
        <v>11.5</v>
      </c>
      <c r="AD6" s="366">
        <v>11.5</v>
      </c>
    </row>
    <row r="7" spans="1:30" ht="29.25" customHeight="1" x14ac:dyDescent="0.15">
      <c r="A7" s="582" t="s">
        <v>133</v>
      </c>
      <c r="B7" s="567" t="s">
        <v>134</v>
      </c>
      <c r="C7" s="570" t="s">
        <v>135</v>
      </c>
      <c r="D7" s="593">
        <v>0.5</v>
      </c>
      <c r="E7" s="362" t="s">
        <v>124</v>
      </c>
      <c r="F7" s="364" t="s">
        <v>125</v>
      </c>
      <c r="G7" s="277">
        <v>11.74</v>
      </c>
      <c r="H7" s="277">
        <v>11.8</v>
      </c>
      <c r="I7" s="277">
        <v>15.39</v>
      </c>
      <c r="J7" s="277">
        <v>17.100000000000001</v>
      </c>
      <c r="K7" s="277">
        <v>19.64</v>
      </c>
      <c r="L7" s="277">
        <v>22.99</v>
      </c>
      <c r="M7" s="277">
        <v>25.44</v>
      </c>
      <c r="N7" s="277">
        <v>27.14</v>
      </c>
      <c r="O7" s="277">
        <v>28.84</v>
      </c>
      <c r="P7" s="277">
        <v>25.3</v>
      </c>
      <c r="Q7" s="277">
        <v>26.3</v>
      </c>
      <c r="R7" s="277">
        <v>25.4</v>
      </c>
      <c r="S7" s="291">
        <v>24.6</v>
      </c>
      <c r="T7" s="291">
        <v>23.2</v>
      </c>
      <c r="U7" s="293">
        <v>17.899999999999999</v>
      </c>
      <c r="V7" s="291">
        <v>15.8</v>
      </c>
      <c r="W7" s="291">
        <v>13.8</v>
      </c>
      <c r="X7" s="293">
        <v>12.1</v>
      </c>
      <c r="Y7" s="291">
        <v>10.1</v>
      </c>
      <c r="Z7" s="291">
        <v>9.3000000000000007</v>
      </c>
      <c r="AA7" s="293">
        <v>8.4</v>
      </c>
      <c r="AB7" s="277">
        <v>8</v>
      </c>
      <c r="AC7" s="277">
        <v>7.7</v>
      </c>
      <c r="AD7" s="298">
        <v>9</v>
      </c>
    </row>
    <row r="8" spans="1:30" ht="29.25" customHeight="1" x14ac:dyDescent="0.15">
      <c r="A8" s="583"/>
      <c r="B8" s="560"/>
      <c r="C8" s="562"/>
      <c r="D8" s="565"/>
      <c r="E8" s="355" t="s">
        <v>126</v>
      </c>
      <c r="F8" s="365" t="s">
        <v>120</v>
      </c>
      <c r="G8" s="272">
        <v>7.9</v>
      </c>
      <c r="H8" s="243">
        <v>9.1999999999999993</v>
      </c>
      <c r="I8" s="272">
        <v>6</v>
      </c>
      <c r="J8" s="243">
        <v>4.3</v>
      </c>
      <c r="K8" s="272">
        <v>3.4</v>
      </c>
      <c r="L8" s="243">
        <v>4.2</v>
      </c>
      <c r="M8" s="272">
        <v>5.7</v>
      </c>
      <c r="N8" s="243">
        <v>5.2</v>
      </c>
      <c r="O8" s="272">
        <v>7.7</v>
      </c>
      <c r="P8" s="243">
        <v>2.9</v>
      </c>
      <c r="Q8" s="272">
        <v>6</v>
      </c>
      <c r="R8" s="243">
        <v>6.7</v>
      </c>
      <c r="S8" s="173">
        <v>6.6</v>
      </c>
      <c r="T8" s="175">
        <v>5.7</v>
      </c>
      <c r="U8" s="254">
        <v>7.3</v>
      </c>
      <c r="V8" s="173">
        <v>7.7</v>
      </c>
      <c r="W8" s="173">
        <v>8.3000000000000007</v>
      </c>
      <c r="X8" s="254">
        <v>7.8</v>
      </c>
      <c r="Y8" s="173">
        <v>8.3000000000000007</v>
      </c>
      <c r="Z8" s="173">
        <v>8.4</v>
      </c>
      <c r="AA8" s="254">
        <v>7.7</v>
      </c>
      <c r="AB8" s="272">
        <v>8</v>
      </c>
      <c r="AC8" s="243">
        <v>8.1</v>
      </c>
      <c r="AD8" s="284">
        <v>5.0999999999999996</v>
      </c>
    </row>
    <row r="9" spans="1:30" ht="29.25" customHeight="1" x14ac:dyDescent="0.15">
      <c r="A9" s="583"/>
      <c r="B9" s="560"/>
      <c r="C9" s="562"/>
      <c r="D9" s="565"/>
      <c r="E9" s="363" t="s">
        <v>129</v>
      </c>
      <c r="F9" s="365" t="s">
        <v>130</v>
      </c>
      <c r="G9" s="248">
        <v>101</v>
      </c>
      <c r="H9" s="244">
        <v>99</v>
      </c>
      <c r="I9" s="248">
        <v>110</v>
      </c>
      <c r="J9" s="244">
        <v>116</v>
      </c>
      <c r="K9" s="248">
        <v>127</v>
      </c>
      <c r="L9" s="244">
        <v>116</v>
      </c>
      <c r="M9" s="248">
        <v>112</v>
      </c>
      <c r="N9" s="244">
        <v>115</v>
      </c>
      <c r="O9" s="248">
        <v>108</v>
      </c>
      <c r="P9" s="244">
        <v>98</v>
      </c>
      <c r="Q9" s="248">
        <v>102</v>
      </c>
      <c r="R9" s="244">
        <v>102</v>
      </c>
      <c r="S9" s="176">
        <v>104</v>
      </c>
      <c r="T9" s="183">
        <v>98</v>
      </c>
      <c r="U9" s="255">
        <v>98</v>
      </c>
      <c r="V9" s="176">
        <v>94</v>
      </c>
      <c r="W9" s="176">
        <v>95</v>
      </c>
      <c r="X9" s="259">
        <v>94</v>
      </c>
      <c r="Y9" s="176">
        <v>82</v>
      </c>
      <c r="Z9" s="176">
        <v>86</v>
      </c>
      <c r="AA9" s="259">
        <v>88</v>
      </c>
      <c r="AB9" s="248">
        <v>91</v>
      </c>
      <c r="AC9" s="248">
        <v>96</v>
      </c>
      <c r="AD9" s="270">
        <v>102</v>
      </c>
    </row>
    <row r="10" spans="1:30" ht="29.25" customHeight="1" thickBot="1" x14ac:dyDescent="0.2">
      <c r="A10" s="584"/>
      <c r="B10" s="561"/>
      <c r="C10" s="563"/>
      <c r="D10" s="566"/>
      <c r="E10" s="278" t="s">
        <v>131</v>
      </c>
      <c r="F10" s="107" t="s">
        <v>132</v>
      </c>
      <c r="G10" s="242">
        <v>11</v>
      </c>
      <c r="H10" s="249">
        <v>10.8</v>
      </c>
      <c r="I10" s="242">
        <v>11</v>
      </c>
      <c r="J10" s="249">
        <v>11.2</v>
      </c>
      <c r="K10" s="273">
        <v>11.7</v>
      </c>
      <c r="L10" s="249">
        <v>10</v>
      </c>
      <c r="M10" s="273">
        <v>9.1999999999999993</v>
      </c>
      <c r="N10" s="249">
        <v>9.1</v>
      </c>
      <c r="O10" s="273">
        <v>8.3000000000000007</v>
      </c>
      <c r="P10" s="249">
        <v>8</v>
      </c>
      <c r="Q10" s="273">
        <v>8.1999999999999993</v>
      </c>
      <c r="R10" s="249">
        <v>8.4</v>
      </c>
      <c r="S10" s="179">
        <v>8.6</v>
      </c>
      <c r="T10" s="188">
        <v>8.4</v>
      </c>
      <c r="U10" s="260">
        <v>9.3000000000000007</v>
      </c>
      <c r="V10" s="179">
        <v>9.4</v>
      </c>
      <c r="W10" s="179">
        <v>9.9</v>
      </c>
      <c r="X10" s="260">
        <v>10</v>
      </c>
      <c r="Y10" s="179">
        <v>9.3000000000000007</v>
      </c>
      <c r="Z10" s="179">
        <v>9.9</v>
      </c>
      <c r="AA10" s="260">
        <v>10.3</v>
      </c>
      <c r="AB10" s="273">
        <v>10.8</v>
      </c>
      <c r="AC10" s="249">
        <v>11.4</v>
      </c>
      <c r="AD10" s="366">
        <v>11.8</v>
      </c>
    </row>
    <row r="11" spans="1:30" ht="29.25" customHeight="1" x14ac:dyDescent="0.15">
      <c r="A11" s="584"/>
      <c r="B11" s="567" t="s">
        <v>136</v>
      </c>
      <c r="C11" s="570" t="s">
        <v>137</v>
      </c>
      <c r="D11" s="593">
        <v>0.5</v>
      </c>
      <c r="E11" s="354" t="s">
        <v>124</v>
      </c>
      <c r="F11" s="353" t="s">
        <v>125</v>
      </c>
      <c r="G11" s="246">
        <v>10.51</v>
      </c>
      <c r="H11" s="246">
        <v>11.1</v>
      </c>
      <c r="I11" s="246">
        <v>15.06</v>
      </c>
      <c r="J11" s="246">
        <v>16.8</v>
      </c>
      <c r="K11" s="246">
        <v>20.32</v>
      </c>
      <c r="L11" s="246">
        <v>22.41</v>
      </c>
      <c r="M11" s="246">
        <v>24.44</v>
      </c>
      <c r="N11" s="246">
        <v>27.18</v>
      </c>
      <c r="O11" s="246">
        <v>29.14</v>
      </c>
      <c r="P11" s="246">
        <v>25.5</v>
      </c>
      <c r="Q11" s="246">
        <v>26.4</v>
      </c>
      <c r="R11" s="246">
        <v>24.8</v>
      </c>
      <c r="S11" s="171">
        <v>25.2</v>
      </c>
      <c r="T11" s="171">
        <v>22</v>
      </c>
      <c r="U11" s="257">
        <v>17.7</v>
      </c>
      <c r="V11" s="171">
        <v>15.8</v>
      </c>
      <c r="W11" s="171">
        <v>13.8</v>
      </c>
      <c r="X11" s="257">
        <v>12</v>
      </c>
      <c r="Y11" s="171">
        <v>9.9</v>
      </c>
      <c r="Z11" s="171">
        <v>9.1999999999999993</v>
      </c>
      <c r="AA11" s="257">
        <v>8.6</v>
      </c>
      <c r="AB11" s="246">
        <v>8</v>
      </c>
      <c r="AC11" s="246">
        <v>7.5</v>
      </c>
      <c r="AD11" s="268">
        <v>8.1</v>
      </c>
    </row>
    <row r="12" spans="1:30" ht="29.25" customHeight="1" x14ac:dyDescent="0.15">
      <c r="A12" s="584"/>
      <c r="B12" s="567"/>
      <c r="C12" s="570"/>
      <c r="D12" s="565"/>
      <c r="E12" s="356" t="s">
        <v>126</v>
      </c>
      <c r="F12" s="358" t="s">
        <v>138</v>
      </c>
      <c r="G12" s="272">
        <v>7.9</v>
      </c>
      <c r="H12" s="247">
        <v>10.3</v>
      </c>
      <c r="I12" s="272">
        <v>8</v>
      </c>
      <c r="J12" s="247">
        <v>3.6</v>
      </c>
      <c r="K12" s="272">
        <v>6</v>
      </c>
      <c r="L12" s="247">
        <v>6.6</v>
      </c>
      <c r="M12" s="272">
        <v>5.8</v>
      </c>
      <c r="N12" s="247">
        <v>7.5</v>
      </c>
      <c r="O12" s="272">
        <v>7.6</v>
      </c>
      <c r="P12" s="247">
        <v>6.1</v>
      </c>
      <c r="Q12" s="272">
        <v>6.7</v>
      </c>
      <c r="R12" s="247">
        <v>7.1</v>
      </c>
      <c r="S12" s="173">
        <v>6.3</v>
      </c>
      <c r="T12" s="187">
        <v>5.8</v>
      </c>
      <c r="U12" s="258">
        <v>8.5</v>
      </c>
      <c r="V12" s="173">
        <v>8.8000000000000007</v>
      </c>
      <c r="W12" s="173">
        <v>8.4</v>
      </c>
      <c r="X12" s="297">
        <v>7.4</v>
      </c>
      <c r="Y12" s="173">
        <v>8.4</v>
      </c>
      <c r="Z12" s="173">
        <v>9.8000000000000007</v>
      </c>
      <c r="AA12" s="297">
        <v>8.9</v>
      </c>
      <c r="AB12" s="272">
        <v>9.6</v>
      </c>
      <c r="AC12" s="272">
        <v>8</v>
      </c>
      <c r="AD12" s="284">
        <v>5.5</v>
      </c>
    </row>
    <row r="13" spans="1:30" ht="29.25" customHeight="1" x14ac:dyDescent="0.15">
      <c r="A13" s="584"/>
      <c r="B13" s="567"/>
      <c r="C13" s="570"/>
      <c r="D13" s="565"/>
      <c r="E13" s="363" t="s">
        <v>129</v>
      </c>
      <c r="F13" s="365" t="s">
        <v>130</v>
      </c>
      <c r="G13" s="248">
        <v>100</v>
      </c>
      <c r="H13" s="248">
        <v>99</v>
      </c>
      <c r="I13" s="248">
        <v>111</v>
      </c>
      <c r="J13" s="248">
        <v>117</v>
      </c>
      <c r="K13" s="248">
        <v>124</v>
      </c>
      <c r="L13" s="248">
        <v>115</v>
      </c>
      <c r="M13" s="304">
        <v>115</v>
      </c>
      <c r="N13" s="248">
        <v>113</v>
      </c>
      <c r="O13" s="304">
        <v>107</v>
      </c>
      <c r="P13" s="248">
        <v>102</v>
      </c>
      <c r="Q13" s="304">
        <v>105</v>
      </c>
      <c r="R13" s="248">
        <v>102</v>
      </c>
      <c r="S13" s="310">
        <v>106</v>
      </c>
      <c r="T13" s="176">
        <v>98</v>
      </c>
      <c r="U13" s="259">
        <v>98</v>
      </c>
      <c r="V13" s="310">
        <v>94</v>
      </c>
      <c r="W13" s="310">
        <v>96</v>
      </c>
      <c r="X13" s="349">
        <v>93</v>
      </c>
      <c r="Y13" s="310">
        <v>86</v>
      </c>
      <c r="Z13" s="310">
        <v>85</v>
      </c>
      <c r="AA13" s="349">
        <v>87</v>
      </c>
      <c r="AB13" s="304">
        <v>88</v>
      </c>
      <c r="AC13" s="304">
        <v>92</v>
      </c>
      <c r="AD13" s="350">
        <v>97</v>
      </c>
    </row>
    <row r="14" spans="1:30" ht="29.25" customHeight="1" thickBot="1" x14ac:dyDescent="0.2">
      <c r="A14" s="584"/>
      <c r="B14" s="568"/>
      <c r="C14" s="571"/>
      <c r="D14" s="569"/>
      <c r="E14" s="278" t="s">
        <v>131</v>
      </c>
      <c r="F14" s="107" t="s">
        <v>132</v>
      </c>
      <c r="G14" s="273">
        <v>11.2</v>
      </c>
      <c r="H14" s="249">
        <v>10.9</v>
      </c>
      <c r="I14" s="273">
        <v>11.2</v>
      </c>
      <c r="J14" s="249">
        <v>11.4</v>
      </c>
      <c r="K14" s="273">
        <v>11.2</v>
      </c>
      <c r="L14" s="249">
        <v>10</v>
      </c>
      <c r="M14" s="249">
        <v>9.6</v>
      </c>
      <c r="N14" s="249">
        <v>9</v>
      </c>
      <c r="O14" s="249">
        <v>8.1999999999999993</v>
      </c>
      <c r="P14" s="249">
        <v>8.3000000000000007</v>
      </c>
      <c r="Q14" s="249">
        <v>8.5</v>
      </c>
      <c r="R14" s="249">
        <v>8.5</v>
      </c>
      <c r="S14" s="188">
        <v>8.8000000000000007</v>
      </c>
      <c r="T14" s="188">
        <v>8.5</v>
      </c>
      <c r="U14" s="260">
        <v>9.4</v>
      </c>
      <c r="V14" s="188">
        <v>9.4</v>
      </c>
      <c r="W14" s="188">
        <v>9.9</v>
      </c>
      <c r="X14" s="260">
        <v>10</v>
      </c>
      <c r="Y14" s="188">
        <v>9.6999999999999993</v>
      </c>
      <c r="Z14" s="188">
        <v>9.8000000000000007</v>
      </c>
      <c r="AA14" s="260">
        <v>10.1</v>
      </c>
      <c r="AB14" s="249">
        <v>10.5</v>
      </c>
      <c r="AC14" s="249">
        <v>11.1</v>
      </c>
      <c r="AD14" s="271">
        <v>11.4</v>
      </c>
    </row>
    <row r="15" spans="1:30" ht="29.25" customHeight="1" x14ac:dyDescent="0.15">
      <c r="A15" s="584"/>
      <c r="B15" s="568"/>
      <c r="C15" s="571"/>
      <c r="D15" s="564">
        <v>90</v>
      </c>
      <c r="E15" s="362" t="s">
        <v>124</v>
      </c>
      <c r="F15" s="364" t="s">
        <v>125</v>
      </c>
      <c r="G15" s="279">
        <v>8.31</v>
      </c>
      <c r="H15" s="279">
        <v>8.4</v>
      </c>
      <c r="I15" s="279">
        <v>8.43</v>
      </c>
      <c r="J15" s="279">
        <v>8.4</v>
      </c>
      <c r="K15" s="279">
        <v>8.4700000000000006</v>
      </c>
      <c r="L15" s="279">
        <v>8.5500000000000007</v>
      </c>
      <c r="M15" s="279">
        <v>8.5</v>
      </c>
      <c r="N15" s="279">
        <v>8.5500000000000007</v>
      </c>
      <c r="O15" s="279">
        <v>8.57</v>
      </c>
      <c r="P15" s="279">
        <v>8.56</v>
      </c>
      <c r="Q15" s="279">
        <v>8.6</v>
      </c>
      <c r="R15" s="279">
        <v>8.6</v>
      </c>
      <c r="S15" s="292">
        <v>8.6</v>
      </c>
      <c r="T15" s="292">
        <v>8.6</v>
      </c>
      <c r="U15" s="324">
        <v>8.6999999999999993</v>
      </c>
      <c r="V15" s="292">
        <v>8.6999999999999993</v>
      </c>
      <c r="W15" s="292">
        <v>8.6999999999999993</v>
      </c>
      <c r="X15" s="324">
        <v>8.8000000000000007</v>
      </c>
      <c r="Y15" s="292">
        <v>8.8000000000000007</v>
      </c>
      <c r="Z15" s="292">
        <v>9.1</v>
      </c>
      <c r="AA15" s="324">
        <v>8.3000000000000007</v>
      </c>
      <c r="AB15" s="279">
        <v>7.7</v>
      </c>
      <c r="AC15" s="279">
        <v>7.4</v>
      </c>
      <c r="AD15" s="351">
        <v>7.4</v>
      </c>
    </row>
    <row r="16" spans="1:30" ht="29.25" customHeight="1" x14ac:dyDescent="0.15">
      <c r="A16" s="585"/>
      <c r="B16" s="549"/>
      <c r="C16" s="547"/>
      <c r="D16" s="565"/>
      <c r="E16" s="356" t="s">
        <v>139</v>
      </c>
      <c r="F16" s="358" t="s">
        <v>140</v>
      </c>
      <c r="G16" s="244">
        <v>79</v>
      </c>
      <c r="H16" s="244">
        <v>79</v>
      </c>
      <c r="I16" s="244">
        <v>79</v>
      </c>
      <c r="J16" s="244">
        <v>74</v>
      </c>
      <c r="K16" s="244">
        <v>72</v>
      </c>
      <c r="L16" s="244">
        <v>62</v>
      </c>
      <c r="M16" s="244">
        <v>68</v>
      </c>
      <c r="N16" s="244">
        <v>43</v>
      </c>
      <c r="O16" s="244">
        <v>43</v>
      </c>
      <c r="P16" s="244">
        <v>44</v>
      </c>
      <c r="Q16" s="244">
        <v>34</v>
      </c>
      <c r="R16" s="244">
        <v>35</v>
      </c>
      <c r="S16" s="183">
        <v>29</v>
      </c>
      <c r="T16" s="183">
        <v>30</v>
      </c>
      <c r="U16" s="255">
        <v>19</v>
      </c>
      <c r="V16" s="183">
        <v>22</v>
      </c>
      <c r="W16" s="183">
        <v>21</v>
      </c>
      <c r="X16" s="255">
        <v>30</v>
      </c>
      <c r="Y16" s="183">
        <v>23</v>
      </c>
      <c r="Z16" s="183">
        <v>75</v>
      </c>
      <c r="AA16" s="255">
        <v>85</v>
      </c>
      <c r="AB16" s="244">
        <v>93</v>
      </c>
      <c r="AC16" s="244">
        <v>90</v>
      </c>
      <c r="AD16" s="266">
        <v>88</v>
      </c>
    </row>
    <row r="17" spans="1:30" ht="29.25" customHeight="1" thickBot="1" x14ac:dyDescent="0.2">
      <c r="A17" s="586"/>
      <c r="B17" s="561"/>
      <c r="C17" s="563"/>
      <c r="D17" s="566"/>
      <c r="E17" s="357" t="s">
        <v>131</v>
      </c>
      <c r="F17" s="359" t="s">
        <v>132</v>
      </c>
      <c r="G17" s="249">
        <v>9.3000000000000007</v>
      </c>
      <c r="H17" s="249">
        <v>9.3000000000000007</v>
      </c>
      <c r="I17" s="249">
        <v>9.1999999999999993</v>
      </c>
      <c r="J17" s="249">
        <v>8.6</v>
      </c>
      <c r="K17" s="249">
        <v>8.4</v>
      </c>
      <c r="L17" s="249">
        <v>7.2</v>
      </c>
      <c r="M17" s="249">
        <v>7.9</v>
      </c>
      <c r="N17" s="249">
        <v>5</v>
      </c>
      <c r="O17" s="249">
        <v>5.0999999999999996</v>
      </c>
      <c r="P17" s="249">
        <v>5.2</v>
      </c>
      <c r="Q17" s="249">
        <v>3.9</v>
      </c>
      <c r="R17" s="249">
        <v>4.0999999999999996</v>
      </c>
      <c r="S17" s="188">
        <v>3.4</v>
      </c>
      <c r="T17" s="188">
        <v>3.6</v>
      </c>
      <c r="U17" s="260">
        <v>2.2000000000000002</v>
      </c>
      <c r="V17" s="188">
        <v>2.6</v>
      </c>
      <c r="W17" s="188">
        <v>2.4</v>
      </c>
      <c r="X17" s="260">
        <v>3.4</v>
      </c>
      <c r="Y17" s="188">
        <v>2.7</v>
      </c>
      <c r="Z17" s="188">
        <v>8.6</v>
      </c>
      <c r="AA17" s="260">
        <v>10</v>
      </c>
      <c r="AB17" s="249">
        <v>11.1</v>
      </c>
      <c r="AC17" s="249">
        <v>10.8</v>
      </c>
      <c r="AD17" s="271">
        <v>10.6</v>
      </c>
    </row>
    <row r="19" spans="1:30" x14ac:dyDescent="0.15">
      <c r="G19" s="84" t="s">
        <v>210</v>
      </c>
      <c r="H19" s="84" t="s">
        <v>379</v>
      </c>
      <c r="I19" s="84" t="s">
        <v>210</v>
      </c>
      <c r="J19" s="84" t="s">
        <v>211</v>
      </c>
      <c r="K19" s="84" t="s">
        <v>210</v>
      </c>
      <c r="L19" s="84" t="s">
        <v>211</v>
      </c>
      <c r="M19" s="84" t="s">
        <v>210</v>
      </c>
      <c r="N19" s="84" t="s">
        <v>211</v>
      </c>
      <c r="O19" s="84" t="s">
        <v>210</v>
      </c>
      <c r="P19" s="84" t="s">
        <v>211</v>
      </c>
      <c r="Q19" s="84" t="s">
        <v>210</v>
      </c>
      <c r="R19" s="84" t="s">
        <v>211</v>
      </c>
      <c r="S19" s="84" t="s">
        <v>210</v>
      </c>
      <c r="T19" s="84" t="s">
        <v>211</v>
      </c>
      <c r="U19" s="84" t="s">
        <v>210</v>
      </c>
      <c r="V19" s="84" t="s">
        <v>211</v>
      </c>
      <c r="W19" s="84" t="s">
        <v>210</v>
      </c>
      <c r="X19" s="84" t="s">
        <v>211</v>
      </c>
      <c r="Y19" s="84" t="s">
        <v>210</v>
      </c>
      <c r="Z19" s="84" t="s">
        <v>211</v>
      </c>
      <c r="AA19" s="84" t="s">
        <v>210</v>
      </c>
      <c r="AB19" s="84" t="s">
        <v>211</v>
      </c>
      <c r="AC19" s="84" t="s">
        <v>210</v>
      </c>
      <c r="AD19" s="84" t="s">
        <v>211</v>
      </c>
    </row>
    <row r="20" spans="1:30" x14ac:dyDescent="0.15">
      <c r="E20" s="134"/>
    </row>
    <row r="21" spans="1:30" x14ac:dyDescent="0.15">
      <c r="D21" s="217"/>
    </row>
    <row r="22" spans="1:30" x14ac:dyDescent="0.15">
      <c r="D22" s="217"/>
    </row>
  </sheetData>
  <mergeCells count="39">
    <mergeCell ref="I1:I2"/>
    <mergeCell ref="A1:A2"/>
    <mergeCell ref="B1:C2"/>
    <mergeCell ref="E1:F2"/>
    <mergeCell ref="G1:G2"/>
    <mergeCell ref="H1:H2"/>
    <mergeCell ref="S1:S2"/>
    <mergeCell ref="T1:T2"/>
    <mergeCell ref="U1:U2"/>
    <mergeCell ref="J1:J2"/>
    <mergeCell ref="K1:K2"/>
    <mergeCell ref="L1:L2"/>
    <mergeCell ref="M1:M2"/>
    <mergeCell ref="N1:N2"/>
    <mergeCell ref="O1:O2"/>
    <mergeCell ref="AB1:AB2"/>
    <mergeCell ref="AC1:AC2"/>
    <mergeCell ref="AD1:AD2"/>
    <mergeCell ref="A3:A6"/>
    <mergeCell ref="B3:B6"/>
    <mergeCell ref="C3:C6"/>
    <mergeCell ref="D3:D6"/>
    <mergeCell ref="V1:V2"/>
    <mergeCell ref="W1:W2"/>
    <mergeCell ref="X1:X2"/>
    <mergeCell ref="Y1:Y2"/>
    <mergeCell ref="Z1:Z2"/>
    <mergeCell ref="AA1:AA2"/>
    <mergeCell ref="P1:P2"/>
    <mergeCell ref="Q1:Q2"/>
    <mergeCell ref="R1:R2"/>
    <mergeCell ref="A7:A17"/>
    <mergeCell ref="B7:B10"/>
    <mergeCell ref="C7:C10"/>
    <mergeCell ref="D7:D10"/>
    <mergeCell ref="B11:B17"/>
    <mergeCell ref="C11:C17"/>
    <mergeCell ref="D11:D14"/>
    <mergeCell ref="D15:D17"/>
  </mergeCells>
  <phoneticPr fontId="4"/>
  <pageMargins left="0.7" right="0.7" top="0.75" bottom="0.75" header="0.3" footer="0.3"/>
  <pageSetup paperSize="9" scale="5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52"/>
  <sheetViews>
    <sheetView topLeftCell="A22" workbookViewId="0">
      <selection activeCell="T6" sqref="T6"/>
    </sheetView>
  </sheetViews>
  <sheetFormatPr defaultRowHeight="13.5" x14ac:dyDescent="0.15"/>
  <cols>
    <col min="1" max="1" width="6.25" customWidth="1"/>
    <col min="2" max="2" width="15.875" customWidth="1"/>
    <col min="3" max="10" width="6.625" customWidth="1"/>
    <col min="11" max="11" width="6.5" customWidth="1"/>
    <col min="12" max="25" width="6.625" customWidth="1"/>
  </cols>
  <sheetData>
    <row r="1" spans="1:22" ht="39" customHeight="1" x14ac:dyDescent="0.15">
      <c r="B1" s="25" t="s">
        <v>377</v>
      </c>
    </row>
    <row r="2" spans="1:22" ht="20.25" customHeight="1" x14ac:dyDescent="0.15">
      <c r="A2" s="144"/>
      <c r="B2" s="144"/>
      <c r="C2" s="144"/>
      <c r="D2" s="144"/>
      <c r="E2" s="144"/>
      <c r="F2" s="144"/>
      <c r="G2" s="144"/>
      <c r="H2" s="144"/>
      <c r="I2" s="144"/>
      <c r="J2" s="144"/>
      <c r="K2" s="144"/>
      <c r="L2" s="144"/>
      <c r="M2" s="144"/>
      <c r="N2" s="144"/>
      <c r="O2" s="145"/>
      <c r="P2" s="144"/>
      <c r="Q2" s="144"/>
      <c r="R2" s="146"/>
      <c r="S2" s="144"/>
      <c r="T2" s="144" t="s">
        <v>292</v>
      </c>
    </row>
    <row r="3" spans="1:22" ht="15" customHeight="1" x14ac:dyDescent="0.15">
      <c r="A3" s="144"/>
      <c r="B3" s="147" t="s">
        <v>0</v>
      </c>
      <c r="C3" s="540" t="s">
        <v>5</v>
      </c>
      <c r="D3" s="538"/>
      <c r="E3" s="538"/>
      <c r="F3" s="526" t="s">
        <v>313</v>
      </c>
      <c r="G3" s="528"/>
      <c r="H3" s="526" t="s">
        <v>315</v>
      </c>
      <c r="I3" s="528"/>
      <c r="J3" s="526" t="s">
        <v>317</v>
      </c>
      <c r="K3" s="528"/>
      <c r="L3" s="526" t="s">
        <v>319</v>
      </c>
      <c r="M3" s="527"/>
      <c r="N3" s="532"/>
      <c r="O3" s="611" t="s">
        <v>50</v>
      </c>
      <c r="P3" s="611"/>
      <c r="Q3" s="612"/>
      <c r="R3" s="612"/>
      <c r="S3" s="611" t="s">
        <v>51</v>
      </c>
      <c r="T3" s="611"/>
      <c r="U3" s="612"/>
      <c r="V3" s="612"/>
    </row>
    <row r="4" spans="1:22" ht="15" customHeight="1" thickBot="1" x14ac:dyDescent="0.2">
      <c r="A4" s="144"/>
      <c r="B4" s="148" t="s">
        <v>16</v>
      </c>
      <c r="C4" s="370">
        <v>44292</v>
      </c>
      <c r="D4" s="371">
        <v>44298</v>
      </c>
      <c r="E4" s="371">
        <v>44305</v>
      </c>
      <c r="F4" s="371">
        <v>44326</v>
      </c>
      <c r="G4" s="371">
        <v>44340</v>
      </c>
      <c r="H4" s="371">
        <v>44354</v>
      </c>
      <c r="I4" s="371">
        <v>44368</v>
      </c>
      <c r="J4" s="371">
        <v>44382</v>
      </c>
      <c r="K4" s="371">
        <v>44396</v>
      </c>
      <c r="L4" s="371">
        <v>44410</v>
      </c>
      <c r="M4" s="371">
        <v>44424</v>
      </c>
      <c r="N4" s="371">
        <v>44438</v>
      </c>
      <c r="O4" s="371">
        <v>44445</v>
      </c>
      <c r="P4" s="371">
        <v>44452</v>
      </c>
      <c r="Q4" s="371">
        <v>44460</v>
      </c>
      <c r="R4" s="371">
        <v>44466</v>
      </c>
      <c r="S4" s="371">
        <v>44473</v>
      </c>
      <c r="T4" s="371">
        <v>44480</v>
      </c>
      <c r="U4" s="371">
        <v>44487</v>
      </c>
      <c r="V4" s="371">
        <v>44496</v>
      </c>
    </row>
    <row r="5" spans="1:22" ht="30" customHeight="1" thickTop="1" x14ac:dyDescent="0.15">
      <c r="A5" s="144"/>
      <c r="B5" s="368" t="s">
        <v>59</v>
      </c>
      <c r="C5" s="161">
        <v>9.1999999999999993</v>
      </c>
      <c r="D5" s="161">
        <v>9.6</v>
      </c>
      <c r="E5" s="161">
        <v>9.3000000000000007</v>
      </c>
      <c r="F5" s="161">
        <v>9</v>
      </c>
      <c r="G5" s="161">
        <v>8.6</v>
      </c>
      <c r="H5" s="161">
        <v>7.7</v>
      </c>
      <c r="I5" s="161">
        <v>7.2</v>
      </c>
      <c r="J5" s="161">
        <v>6.2</v>
      </c>
      <c r="K5" s="161">
        <v>5.6</v>
      </c>
      <c r="L5" s="161">
        <v>3.6</v>
      </c>
      <c r="M5" s="161">
        <v>3.3</v>
      </c>
      <c r="N5" s="237">
        <v>3.8</v>
      </c>
      <c r="O5" s="161">
        <v>3.2</v>
      </c>
      <c r="P5" s="161">
        <v>1.7</v>
      </c>
      <c r="Q5" s="237">
        <v>1.2</v>
      </c>
      <c r="R5" s="380">
        <v>2.7</v>
      </c>
      <c r="S5" s="161">
        <v>2.4</v>
      </c>
      <c r="T5" s="161">
        <v>1.2</v>
      </c>
      <c r="U5" s="161">
        <v>1.5</v>
      </c>
      <c r="V5" s="380">
        <v>1.8</v>
      </c>
    </row>
    <row r="6" spans="1:22" ht="30" customHeight="1" x14ac:dyDescent="0.15">
      <c r="A6" s="144"/>
      <c r="B6" s="369" t="s">
        <v>325</v>
      </c>
      <c r="C6" s="158"/>
      <c r="D6" s="161">
        <v>9.1</v>
      </c>
      <c r="E6" s="158"/>
      <c r="F6" s="158"/>
      <c r="G6" s="158"/>
      <c r="H6" s="158"/>
      <c r="I6" s="158"/>
      <c r="J6" s="158"/>
      <c r="K6" s="161">
        <v>4.8</v>
      </c>
      <c r="L6" s="161">
        <v>4.0999999999999996</v>
      </c>
      <c r="M6" s="161">
        <v>3.9</v>
      </c>
      <c r="N6" s="237">
        <v>2.9</v>
      </c>
      <c r="O6" s="161">
        <v>2</v>
      </c>
      <c r="P6" s="161">
        <v>2.7</v>
      </c>
      <c r="Q6" s="237">
        <v>2.6</v>
      </c>
      <c r="R6" s="380">
        <v>1.8</v>
      </c>
      <c r="S6" s="161">
        <v>2.2999999999999998</v>
      </c>
      <c r="T6" s="161" t="s">
        <v>236</v>
      </c>
      <c r="U6" s="161">
        <v>0.8</v>
      </c>
      <c r="V6" s="380">
        <v>1.3</v>
      </c>
    </row>
    <row r="7" spans="1:22" s="80" customFormat="1" ht="30" customHeight="1" x14ac:dyDescent="0.15">
      <c r="A7" s="144"/>
      <c r="B7" s="369" t="s">
        <v>326</v>
      </c>
      <c r="C7" s="158">
        <v>9.3000000000000007</v>
      </c>
      <c r="D7" s="161">
        <v>9.3000000000000007</v>
      </c>
      <c r="E7" s="158">
        <v>9.3000000000000007</v>
      </c>
      <c r="F7" s="158">
        <v>9.1999999999999993</v>
      </c>
      <c r="G7" s="158">
        <v>8.6</v>
      </c>
      <c r="H7" s="158">
        <v>8.4</v>
      </c>
      <c r="I7" s="158">
        <v>7.2</v>
      </c>
      <c r="J7" s="158">
        <v>7.9</v>
      </c>
      <c r="K7" s="158">
        <v>5</v>
      </c>
      <c r="L7" s="158">
        <v>5.0999999999999996</v>
      </c>
      <c r="M7" s="158">
        <v>5.2</v>
      </c>
      <c r="N7" s="375">
        <v>3.7</v>
      </c>
      <c r="O7" s="158">
        <v>3.9</v>
      </c>
      <c r="P7" s="161">
        <v>3.7</v>
      </c>
      <c r="Q7" s="377">
        <v>4.0999999999999996</v>
      </c>
      <c r="R7" s="161">
        <v>2</v>
      </c>
      <c r="S7" s="158">
        <v>3.4</v>
      </c>
      <c r="T7" s="161">
        <v>2.2000000000000002</v>
      </c>
      <c r="U7" s="158">
        <v>3.6</v>
      </c>
      <c r="V7" s="161">
        <v>2.2000000000000002</v>
      </c>
    </row>
    <row r="8" spans="1:22" ht="30" customHeight="1" x14ac:dyDescent="0.15">
      <c r="A8" s="144"/>
      <c r="B8" s="369" t="s">
        <v>62</v>
      </c>
      <c r="C8" s="161">
        <v>9.4</v>
      </c>
      <c r="D8" s="161">
        <v>9.5</v>
      </c>
      <c r="E8" s="161">
        <v>9.1999999999999993</v>
      </c>
      <c r="F8" s="161">
        <v>9.1</v>
      </c>
      <c r="G8" s="161">
        <v>8.8000000000000007</v>
      </c>
      <c r="H8" s="161">
        <v>8.1</v>
      </c>
      <c r="I8" s="161">
        <v>7</v>
      </c>
      <c r="J8" s="161">
        <v>6.6</v>
      </c>
      <c r="K8" s="161">
        <v>6</v>
      </c>
      <c r="L8" s="161">
        <v>6</v>
      </c>
      <c r="M8" s="161">
        <v>3.6</v>
      </c>
      <c r="N8" s="237">
        <v>5.6</v>
      </c>
      <c r="O8" s="161">
        <v>5.0999999999999996</v>
      </c>
      <c r="P8" s="161">
        <v>3.8</v>
      </c>
      <c r="Q8" s="237">
        <v>3.7</v>
      </c>
      <c r="R8" s="380">
        <v>2.4</v>
      </c>
      <c r="S8" s="161">
        <v>4</v>
      </c>
      <c r="T8" s="161">
        <v>1.7</v>
      </c>
      <c r="U8" s="161">
        <v>1.7</v>
      </c>
      <c r="V8" s="380">
        <v>4.2</v>
      </c>
    </row>
    <row r="9" spans="1:22" ht="30" customHeight="1" x14ac:dyDescent="0.15">
      <c r="A9" s="144"/>
      <c r="B9" s="369" t="s">
        <v>64</v>
      </c>
      <c r="C9" s="158"/>
      <c r="D9" s="161">
        <v>9.1999999999999993</v>
      </c>
      <c r="E9" s="158"/>
      <c r="F9" s="158"/>
      <c r="G9" s="158"/>
      <c r="H9" s="158"/>
      <c r="I9" s="158"/>
      <c r="J9" s="158"/>
      <c r="K9" s="161">
        <v>4.4000000000000004</v>
      </c>
      <c r="L9" s="161">
        <v>4.3</v>
      </c>
      <c r="M9" s="161">
        <v>5.5</v>
      </c>
      <c r="N9" s="237">
        <v>4.9000000000000004</v>
      </c>
      <c r="O9" s="161">
        <v>1.8</v>
      </c>
      <c r="P9" s="161">
        <v>1.3</v>
      </c>
      <c r="Q9" s="237">
        <v>2.8</v>
      </c>
      <c r="R9" s="380">
        <v>1.1000000000000001</v>
      </c>
      <c r="S9" s="161">
        <v>2.8</v>
      </c>
      <c r="T9" s="161">
        <v>2.4</v>
      </c>
      <c r="U9" s="158"/>
      <c r="V9" s="380">
        <v>3.2</v>
      </c>
    </row>
    <row r="10" spans="1:22" ht="30" customHeight="1" x14ac:dyDescent="0.15">
      <c r="A10" s="144"/>
      <c r="B10" s="369" t="s">
        <v>65</v>
      </c>
      <c r="C10" s="161">
        <v>9.6999999999999993</v>
      </c>
      <c r="D10" s="161">
        <v>9.3000000000000007</v>
      </c>
      <c r="E10" s="161">
        <v>9.4</v>
      </c>
      <c r="F10" s="161">
        <v>9</v>
      </c>
      <c r="G10" s="161">
        <v>8.9</v>
      </c>
      <c r="H10" s="161">
        <v>8.5</v>
      </c>
      <c r="I10" s="161">
        <v>7.6</v>
      </c>
      <c r="J10" s="161">
        <v>6.2</v>
      </c>
      <c r="K10" s="161">
        <v>5.4</v>
      </c>
      <c r="L10" s="161">
        <v>5.6</v>
      </c>
      <c r="M10" s="161">
        <v>5.7</v>
      </c>
      <c r="N10" s="237">
        <v>5.8</v>
      </c>
      <c r="O10" s="161">
        <v>4.5999999999999996</v>
      </c>
      <c r="P10" s="161">
        <v>3.1</v>
      </c>
      <c r="Q10" s="237">
        <v>1.9</v>
      </c>
      <c r="R10" s="380">
        <v>1.5</v>
      </c>
      <c r="S10" s="161">
        <v>1</v>
      </c>
      <c r="T10" s="161">
        <v>1.5</v>
      </c>
      <c r="U10" s="161">
        <v>1.3</v>
      </c>
      <c r="V10" s="380">
        <v>2.8</v>
      </c>
    </row>
    <row r="11" spans="1:22" ht="30" customHeight="1" x14ac:dyDescent="0.15">
      <c r="A11" s="144"/>
      <c r="B11" s="369" t="s">
        <v>323</v>
      </c>
      <c r="C11" s="161">
        <v>9.3000000000000007</v>
      </c>
      <c r="D11" s="161">
        <v>9.6</v>
      </c>
      <c r="E11" s="161">
        <v>9.5</v>
      </c>
      <c r="F11" s="161">
        <v>9.1999999999999993</v>
      </c>
      <c r="G11" s="161">
        <v>8.6999999999999993</v>
      </c>
      <c r="H11" s="161">
        <v>8.1999999999999993</v>
      </c>
      <c r="I11" s="161">
        <v>7.5</v>
      </c>
      <c r="J11" s="161">
        <v>5.8</v>
      </c>
      <c r="K11" s="161">
        <v>4.5</v>
      </c>
      <c r="L11" s="161">
        <v>4.8</v>
      </c>
      <c r="M11" s="161">
        <v>4.2</v>
      </c>
      <c r="N11" s="237">
        <v>1.7</v>
      </c>
      <c r="O11" s="161">
        <v>2</v>
      </c>
      <c r="P11" s="161">
        <v>1.3</v>
      </c>
      <c r="Q11" s="237">
        <v>0.7</v>
      </c>
      <c r="R11" s="380">
        <v>2.2999999999999998</v>
      </c>
      <c r="S11" s="161">
        <v>0.8</v>
      </c>
      <c r="T11" s="161">
        <v>2</v>
      </c>
      <c r="U11" s="161">
        <v>1.3</v>
      </c>
      <c r="V11" s="380">
        <v>2.5</v>
      </c>
    </row>
    <row r="12" spans="1:22" ht="30" customHeight="1" x14ac:dyDescent="0.15">
      <c r="A12" s="144"/>
      <c r="B12" s="369" t="s">
        <v>301</v>
      </c>
      <c r="C12" s="158"/>
      <c r="D12" s="161">
        <v>10.3</v>
      </c>
      <c r="E12" s="158"/>
      <c r="F12" s="158"/>
      <c r="G12" s="158"/>
      <c r="H12" s="158"/>
      <c r="I12" s="158"/>
      <c r="J12" s="158"/>
      <c r="K12" s="158"/>
      <c r="L12" s="158"/>
      <c r="M12" s="158"/>
      <c r="N12" s="161">
        <v>4.5</v>
      </c>
      <c r="O12" s="158"/>
      <c r="P12" s="161">
        <v>5.4</v>
      </c>
      <c r="Q12" s="158"/>
      <c r="R12" s="158"/>
      <c r="S12" s="158"/>
      <c r="T12" s="161">
        <v>3.8</v>
      </c>
      <c r="U12" s="158"/>
      <c r="V12" s="161">
        <v>4.3</v>
      </c>
    </row>
    <row r="13" spans="1:22" ht="30" customHeight="1" x14ac:dyDescent="0.15">
      <c r="A13" s="144"/>
      <c r="B13" s="369" t="s">
        <v>298</v>
      </c>
      <c r="C13" s="347"/>
      <c r="D13" s="161">
        <v>9.1999999999999993</v>
      </c>
      <c r="E13" s="161">
        <v>9.9</v>
      </c>
      <c r="F13" s="347"/>
      <c r="G13" s="347"/>
      <c r="H13" s="347"/>
      <c r="I13" s="372"/>
      <c r="J13" s="347"/>
      <c r="K13" s="372"/>
      <c r="L13" s="347"/>
      <c r="M13" s="372"/>
      <c r="N13" s="374"/>
      <c r="O13" s="347"/>
      <c r="P13" s="378">
        <v>4</v>
      </c>
      <c r="Q13" s="376"/>
      <c r="R13" s="380">
        <v>3</v>
      </c>
      <c r="S13" s="347"/>
      <c r="T13" s="379">
        <v>3.2</v>
      </c>
      <c r="U13" s="381"/>
      <c r="V13" s="380">
        <v>2.6</v>
      </c>
    </row>
    <row r="14" spans="1:22" ht="30" customHeight="1" x14ac:dyDescent="0.15">
      <c r="A14" s="144"/>
      <c r="B14" s="369" t="s">
        <v>299</v>
      </c>
      <c r="C14" s="347"/>
      <c r="D14" s="372"/>
      <c r="E14" s="372"/>
      <c r="F14" s="347"/>
      <c r="G14" s="347"/>
      <c r="H14" s="347"/>
      <c r="I14" s="372"/>
      <c r="J14" s="347"/>
      <c r="K14" s="372"/>
      <c r="L14" s="347"/>
      <c r="M14" s="372"/>
      <c r="N14" s="374"/>
      <c r="O14" s="347"/>
      <c r="P14" s="372"/>
      <c r="Q14" s="376"/>
      <c r="R14" s="380">
        <v>5.5</v>
      </c>
      <c r="S14" s="347"/>
      <c r="T14" s="378">
        <v>2</v>
      </c>
      <c r="U14" s="382"/>
      <c r="V14" s="380">
        <v>4.9000000000000004</v>
      </c>
    </row>
    <row r="15" spans="1:22" ht="30" customHeight="1" x14ac:dyDescent="0.15">
      <c r="A15" s="144"/>
      <c r="B15" s="369" t="s">
        <v>300</v>
      </c>
      <c r="C15" s="347"/>
      <c r="D15" s="367">
        <v>10</v>
      </c>
      <c r="E15" s="372"/>
      <c r="F15" s="347"/>
      <c r="G15" s="347"/>
      <c r="H15" s="347"/>
      <c r="I15" s="372"/>
      <c r="J15" s="347"/>
      <c r="K15" s="372"/>
      <c r="L15" s="347"/>
      <c r="M15" s="372"/>
      <c r="N15" s="374"/>
      <c r="O15" s="347"/>
      <c r="P15" s="379">
        <v>5.2</v>
      </c>
      <c r="Q15" s="376"/>
      <c r="R15" s="376"/>
      <c r="S15" s="347"/>
      <c r="T15" s="379">
        <v>4.3</v>
      </c>
      <c r="U15" s="381"/>
      <c r="V15" s="237">
        <v>5.2</v>
      </c>
    </row>
    <row r="16" spans="1:22" ht="30" customHeight="1" x14ac:dyDescent="0.15">
      <c r="A16" s="144"/>
      <c r="B16" s="369" t="s">
        <v>383</v>
      </c>
      <c r="C16" s="347"/>
      <c r="D16" s="372"/>
      <c r="E16" s="372"/>
      <c r="F16" s="347"/>
      <c r="G16" s="347"/>
      <c r="H16" s="347"/>
      <c r="I16" s="372"/>
      <c r="J16" s="347"/>
      <c r="K16" s="372"/>
      <c r="L16" s="347"/>
      <c r="M16" s="372"/>
      <c r="N16" s="237">
        <v>4.7</v>
      </c>
      <c r="O16" s="347"/>
      <c r="P16" s="372"/>
      <c r="Q16" s="376"/>
      <c r="R16" s="376"/>
      <c r="S16" s="347"/>
      <c r="T16" s="347"/>
      <c r="U16" s="376"/>
      <c r="V16" s="237">
        <v>4.3</v>
      </c>
    </row>
    <row r="17" spans="1:21" ht="6.75" customHeight="1" x14ac:dyDescent="0.15">
      <c r="A17" s="144"/>
      <c r="B17" s="144"/>
      <c r="C17" s="373"/>
      <c r="D17" s="373"/>
      <c r="E17" s="373"/>
      <c r="F17" s="373"/>
      <c r="G17" s="373"/>
      <c r="H17" s="144"/>
      <c r="I17" s="144"/>
      <c r="J17" s="144"/>
      <c r="K17" s="144"/>
      <c r="L17" s="144"/>
      <c r="M17" s="144"/>
      <c r="N17" s="144"/>
      <c r="O17" s="144"/>
      <c r="P17" s="144"/>
      <c r="Q17" s="144"/>
      <c r="R17" s="144"/>
      <c r="S17" s="144"/>
      <c r="T17" s="144"/>
      <c r="U17" s="144"/>
    </row>
    <row r="18" spans="1:21" x14ac:dyDescent="0.15">
      <c r="A18" s="144"/>
      <c r="B18" s="144"/>
      <c r="C18" s="163" t="s">
        <v>26</v>
      </c>
      <c r="D18" s="164"/>
      <c r="E18" s="165" t="s">
        <v>239</v>
      </c>
      <c r="F18" s="144"/>
      <c r="G18" s="144"/>
      <c r="H18" s="144"/>
      <c r="I18" s="144"/>
      <c r="J18" s="144"/>
      <c r="K18" s="144"/>
      <c r="L18" s="144"/>
      <c r="M18" s="144"/>
      <c r="N18" s="144"/>
      <c r="O18" s="144"/>
      <c r="P18" s="144"/>
      <c r="Q18" s="144"/>
      <c r="R18" s="144"/>
      <c r="S18" s="144"/>
      <c r="T18" s="144"/>
      <c r="U18" s="144"/>
    </row>
    <row r="19" spans="1:21" ht="6.75" customHeight="1" x14ac:dyDescent="0.15">
      <c r="A19" s="144"/>
      <c r="B19" s="144"/>
      <c r="C19" s="144"/>
      <c r="D19" s="144"/>
      <c r="E19" s="144"/>
      <c r="F19" s="144"/>
      <c r="G19" s="144"/>
      <c r="H19" s="144"/>
      <c r="I19" s="144"/>
      <c r="J19" s="144"/>
      <c r="K19" s="144"/>
      <c r="L19" s="144"/>
      <c r="M19" s="144"/>
      <c r="N19" s="144"/>
      <c r="O19" s="144"/>
      <c r="P19" s="144"/>
      <c r="Q19" s="144"/>
      <c r="R19" s="144"/>
      <c r="S19" s="144"/>
      <c r="T19" s="144"/>
      <c r="U19" s="144"/>
    </row>
    <row r="20" spans="1:21" ht="13.5" customHeight="1" x14ac:dyDescent="0.15">
      <c r="A20" s="144"/>
      <c r="B20" s="144"/>
      <c r="C20" s="166" t="s">
        <v>26</v>
      </c>
      <c r="D20" s="167" t="s">
        <v>330</v>
      </c>
      <c r="E20" s="144"/>
      <c r="F20" s="144"/>
      <c r="G20" s="144"/>
      <c r="H20" s="144"/>
      <c r="I20" s="144"/>
      <c r="J20" s="144"/>
      <c r="K20" s="144"/>
      <c r="L20" s="144"/>
      <c r="M20" s="144"/>
      <c r="N20" s="144"/>
      <c r="O20" s="144"/>
      <c r="P20" s="144"/>
      <c r="Q20" s="144"/>
      <c r="S20" s="144"/>
      <c r="T20" s="144"/>
      <c r="U20" s="144"/>
    </row>
    <row r="21" spans="1:21" ht="6.75" customHeight="1" x14ac:dyDescent="0.15">
      <c r="A21" s="144"/>
      <c r="B21" s="229"/>
      <c r="C21" s="144"/>
      <c r="E21" s="144"/>
      <c r="F21" s="144"/>
      <c r="G21" s="144"/>
      <c r="H21" s="144"/>
      <c r="I21" s="144"/>
      <c r="J21" s="144"/>
      <c r="K21" s="144"/>
      <c r="L21" s="144"/>
      <c r="M21" s="144"/>
      <c r="N21" s="144"/>
      <c r="O21" s="144"/>
      <c r="P21" s="144"/>
      <c r="Q21" s="144"/>
      <c r="R21" s="144"/>
      <c r="S21" s="144"/>
      <c r="T21" s="144"/>
      <c r="U21" s="144"/>
    </row>
    <row r="22" spans="1:21" ht="6.75" customHeight="1" x14ac:dyDescent="0.15">
      <c r="A22" s="144"/>
    </row>
    <row r="23" spans="1:21" ht="15" customHeight="1" x14ac:dyDescent="0.15">
      <c r="A23" s="144"/>
      <c r="B23" s="214" t="s">
        <v>0</v>
      </c>
      <c r="C23" s="541" t="s">
        <v>260</v>
      </c>
      <c r="D23" s="541"/>
      <c r="E23" s="541"/>
      <c r="F23" s="530"/>
      <c r="G23" s="530"/>
      <c r="H23" s="530"/>
      <c r="I23" s="613" t="s">
        <v>263</v>
      </c>
      <c r="J23" s="614"/>
      <c r="K23" s="614"/>
      <c r="L23" s="615" t="s">
        <v>265</v>
      </c>
      <c r="M23" s="616"/>
      <c r="N23" s="617"/>
      <c r="O23" s="618"/>
      <c r="P23" s="619" t="s">
        <v>266</v>
      </c>
      <c r="Q23" s="620"/>
      <c r="R23" s="619" t="s">
        <v>55</v>
      </c>
      <c r="S23" s="528"/>
    </row>
    <row r="24" spans="1:21" s="80" customFormat="1" ht="15" customHeight="1" thickBot="1" x14ac:dyDescent="0.2">
      <c r="A24" s="144"/>
      <c r="B24" s="148" t="s">
        <v>16</v>
      </c>
      <c r="C24" s="370">
        <v>44501</v>
      </c>
      <c r="D24" s="383">
        <v>44502</v>
      </c>
      <c r="E24" s="383">
        <v>44510</v>
      </c>
      <c r="F24" s="383">
        <v>44515</v>
      </c>
      <c r="G24" s="383">
        <v>44524</v>
      </c>
      <c r="H24" s="383">
        <v>44529</v>
      </c>
      <c r="I24" s="383">
        <v>44536</v>
      </c>
      <c r="J24" s="383">
        <v>44545</v>
      </c>
      <c r="K24" s="383">
        <v>44550</v>
      </c>
      <c r="L24" s="383">
        <v>44566</v>
      </c>
      <c r="M24" s="383">
        <v>44572</v>
      </c>
      <c r="N24" s="383">
        <v>44578</v>
      </c>
      <c r="O24" s="383">
        <v>44587</v>
      </c>
      <c r="P24" s="383">
        <v>44593</v>
      </c>
      <c r="Q24" s="383">
        <v>44606</v>
      </c>
      <c r="R24" s="383">
        <v>44627</v>
      </c>
      <c r="S24" s="383">
        <v>44642</v>
      </c>
    </row>
    <row r="25" spans="1:21" ht="30" customHeight="1" thickTop="1" x14ac:dyDescent="0.15">
      <c r="A25" s="144"/>
      <c r="B25" s="368" t="s">
        <v>59</v>
      </c>
      <c r="C25" s="158"/>
      <c r="D25" s="161">
        <v>1.8</v>
      </c>
      <c r="E25" s="158"/>
      <c r="F25" s="237">
        <v>1.8</v>
      </c>
      <c r="G25" s="384"/>
      <c r="H25" s="385">
        <v>1</v>
      </c>
      <c r="I25" s="237">
        <v>1.3</v>
      </c>
      <c r="J25" s="385">
        <v>1.9</v>
      </c>
      <c r="K25" s="380">
        <v>3.2</v>
      </c>
      <c r="L25" s="376"/>
      <c r="M25" s="237">
        <v>2.6</v>
      </c>
      <c r="N25" s="237">
        <v>6.6</v>
      </c>
      <c r="O25" s="380">
        <v>10</v>
      </c>
      <c r="P25" s="237">
        <v>9.8000000000000007</v>
      </c>
      <c r="Q25" s="376"/>
      <c r="R25" s="376"/>
      <c r="S25" s="376"/>
    </row>
    <row r="26" spans="1:21" ht="30" customHeight="1" x14ac:dyDescent="0.15">
      <c r="A26" s="144"/>
      <c r="B26" s="369" t="s">
        <v>325</v>
      </c>
      <c r="C26" s="158"/>
      <c r="D26" s="161">
        <v>2.1</v>
      </c>
      <c r="E26" s="158"/>
      <c r="F26" s="237">
        <v>1.7</v>
      </c>
      <c r="G26" s="384"/>
      <c r="H26" s="237">
        <v>1.5</v>
      </c>
      <c r="I26" s="237">
        <v>1.5</v>
      </c>
      <c r="J26" s="237">
        <v>2.2000000000000002</v>
      </c>
      <c r="K26" s="380">
        <v>2.7</v>
      </c>
      <c r="L26" s="376"/>
      <c r="M26" s="376"/>
      <c r="N26" s="376"/>
      <c r="O26" s="380">
        <v>9.9</v>
      </c>
      <c r="P26" s="376"/>
      <c r="Q26" s="376"/>
      <c r="R26" s="376"/>
      <c r="S26" s="376"/>
    </row>
    <row r="27" spans="1:21" ht="30" customHeight="1" x14ac:dyDescent="0.15">
      <c r="A27" s="144"/>
      <c r="B27" s="369" t="s">
        <v>326</v>
      </c>
      <c r="C27" s="161">
        <v>2.4</v>
      </c>
      <c r="D27" s="158"/>
      <c r="E27" s="158">
        <v>2.2000000000000002</v>
      </c>
      <c r="F27" s="237">
        <v>1.7</v>
      </c>
      <c r="G27" s="384">
        <v>2.6</v>
      </c>
      <c r="H27" s="237">
        <v>2.5</v>
      </c>
      <c r="I27" s="387">
        <v>2.4</v>
      </c>
      <c r="J27" s="237">
        <v>2.8</v>
      </c>
      <c r="K27" s="75">
        <v>3.4</v>
      </c>
      <c r="L27" s="75">
        <v>2.7</v>
      </c>
      <c r="M27" s="380">
        <v>2.6</v>
      </c>
      <c r="N27" s="75">
        <v>8.6</v>
      </c>
      <c r="O27" s="380">
        <v>10</v>
      </c>
      <c r="P27" s="75">
        <v>10</v>
      </c>
      <c r="Q27" s="75">
        <v>11.1</v>
      </c>
      <c r="R27" s="75">
        <v>10.8</v>
      </c>
      <c r="S27" s="75">
        <v>10.6</v>
      </c>
    </row>
    <row r="28" spans="1:21" ht="30" customHeight="1" x14ac:dyDescent="0.15">
      <c r="A28" s="144"/>
      <c r="B28" s="369" t="s">
        <v>62</v>
      </c>
      <c r="C28" s="158"/>
      <c r="D28" s="158"/>
      <c r="E28" s="158"/>
      <c r="F28" s="237">
        <v>3.2</v>
      </c>
      <c r="G28" s="384"/>
      <c r="H28" s="237">
        <v>1.3</v>
      </c>
      <c r="I28" s="237">
        <v>1.7</v>
      </c>
      <c r="J28" s="237">
        <v>2.8</v>
      </c>
      <c r="K28" s="380">
        <v>3.1</v>
      </c>
      <c r="L28" s="376"/>
      <c r="M28" s="237">
        <v>3.6</v>
      </c>
      <c r="N28" s="385">
        <v>5</v>
      </c>
      <c r="O28" s="380">
        <v>10.199999999999999</v>
      </c>
      <c r="P28" s="237">
        <v>9.6999999999999993</v>
      </c>
      <c r="Q28" s="376"/>
      <c r="R28" s="376"/>
      <c r="S28" s="376"/>
    </row>
    <row r="29" spans="1:21" ht="30" customHeight="1" x14ac:dyDescent="0.15">
      <c r="A29" s="144"/>
      <c r="B29" s="369" t="s">
        <v>64</v>
      </c>
      <c r="C29" s="158"/>
      <c r="D29" s="161">
        <v>5.2</v>
      </c>
      <c r="E29" s="158"/>
      <c r="F29" s="237">
        <v>2.2999999999999998</v>
      </c>
      <c r="G29" s="384"/>
      <c r="H29" s="237">
        <v>1.2</v>
      </c>
      <c r="I29" s="237">
        <v>1.6</v>
      </c>
      <c r="J29" s="237">
        <v>2.2000000000000002</v>
      </c>
      <c r="K29" s="380">
        <v>2</v>
      </c>
      <c r="L29" s="376"/>
      <c r="M29" s="237">
        <v>2.8</v>
      </c>
      <c r="N29" s="376"/>
      <c r="O29" s="380">
        <v>10.3</v>
      </c>
      <c r="P29" s="376"/>
      <c r="Q29" s="376"/>
      <c r="R29" s="376"/>
      <c r="S29" s="376"/>
    </row>
    <row r="30" spans="1:21" ht="30" customHeight="1" x14ac:dyDescent="0.15">
      <c r="A30" s="144"/>
      <c r="B30" s="369" t="s">
        <v>65</v>
      </c>
      <c r="C30" s="158"/>
      <c r="D30" s="161">
        <v>2.9</v>
      </c>
      <c r="E30" s="158"/>
      <c r="F30" s="237">
        <v>2.5</v>
      </c>
      <c r="G30" s="384"/>
      <c r="H30" s="237">
        <v>2.6</v>
      </c>
      <c r="I30" s="387"/>
      <c r="J30" s="385">
        <v>3</v>
      </c>
      <c r="K30" s="380">
        <v>3.3</v>
      </c>
      <c r="L30" s="376"/>
      <c r="M30" s="376"/>
      <c r="N30" s="237">
        <v>9.6999999999999993</v>
      </c>
      <c r="O30" s="380">
        <v>10.4</v>
      </c>
      <c r="P30" s="385">
        <v>10</v>
      </c>
      <c r="Q30" s="376"/>
      <c r="R30" s="388"/>
      <c r="S30" s="388"/>
    </row>
    <row r="31" spans="1:21" ht="30" customHeight="1" x14ac:dyDescent="0.15">
      <c r="A31" s="144"/>
      <c r="B31" s="369" t="s">
        <v>323</v>
      </c>
      <c r="C31" s="158"/>
      <c r="D31" s="161">
        <v>4.7</v>
      </c>
      <c r="E31" s="161">
        <v>1.9</v>
      </c>
      <c r="F31" s="237">
        <v>1.8</v>
      </c>
      <c r="G31" s="385">
        <v>2</v>
      </c>
      <c r="H31" s="237">
        <v>1.3</v>
      </c>
      <c r="I31" s="237">
        <v>1.5</v>
      </c>
      <c r="J31" s="237">
        <v>1.7</v>
      </c>
      <c r="K31" s="380">
        <v>2</v>
      </c>
      <c r="L31" s="380">
        <v>2.8</v>
      </c>
      <c r="M31" s="380">
        <v>3</v>
      </c>
      <c r="N31" s="380">
        <v>9.4</v>
      </c>
      <c r="O31" s="380">
        <v>10</v>
      </c>
      <c r="P31" s="380">
        <v>10</v>
      </c>
      <c r="Q31" s="380">
        <v>10.199999999999999</v>
      </c>
      <c r="R31" s="380">
        <v>10.9</v>
      </c>
      <c r="S31" s="380">
        <v>10.3</v>
      </c>
    </row>
    <row r="32" spans="1:21" ht="30" customHeight="1" x14ac:dyDescent="0.15">
      <c r="A32" s="144"/>
      <c r="B32" s="369" t="s">
        <v>301</v>
      </c>
      <c r="C32" s="158"/>
      <c r="D32" s="161">
        <v>3.1</v>
      </c>
      <c r="E32" s="158"/>
      <c r="F32" s="237">
        <v>2.4</v>
      </c>
      <c r="G32" s="384"/>
      <c r="H32" s="237">
        <v>3.8</v>
      </c>
      <c r="I32" s="387"/>
      <c r="J32" s="237">
        <v>3.7</v>
      </c>
      <c r="K32" s="376"/>
      <c r="L32" s="376"/>
      <c r="M32" s="376"/>
      <c r="N32" s="376"/>
      <c r="O32" s="380">
        <v>10</v>
      </c>
      <c r="P32" s="376"/>
      <c r="Q32" s="376"/>
      <c r="R32" s="376"/>
      <c r="S32" s="376"/>
    </row>
    <row r="33" spans="2:19" ht="30" customHeight="1" x14ac:dyDescent="0.15">
      <c r="B33" s="369" t="s">
        <v>298</v>
      </c>
      <c r="C33" s="347"/>
      <c r="D33" s="161">
        <v>2</v>
      </c>
      <c r="E33" s="158"/>
      <c r="F33" s="237">
        <v>3.6</v>
      </c>
      <c r="G33" s="384"/>
      <c r="H33" s="237">
        <v>3.6</v>
      </c>
      <c r="I33" s="387"/>
      <c r="J33" s="237">
        <v>2.5</v>
      </c>
      <c r="K33" s="376"/>
      <c r="L33" s="376"/>
      <c r="M33" s="376"/>
      <c r="N33" s="376"/>
      <c r="O33" s="380">
        <v>10.199999999999999</v>
      </c>
      <c r="P33" s="376"/>
      <c r="Q33" s="376"/>
      <c r="R33" s="376"/>
      <c r="S33" s="376"/>
    </row>
    <row r="34" spans="2:19" ht="30" customHeight="1" x14ac:dyDescent="0.15">
      <c r="B34" s="369" t="s">
        <v>299</v>
      </c>
      <c r="C34" s="347"/>
      <c r="D34" s="381"/>
      <c r="E34" s="372"/>
      <c r="F34" s="385">
        <v>3</v>
      </c>
      <c r="G34" s="386"/>
      <c r="H34" s="385">
        <v>2.4</v>
      </c>
      <c r="I34" s="386"/>
      <c r="J34" s="385">
        <v>3.7</v>
      </c>
      <c r="K34" s="388"/>
      <c r="L34" s="388"/>
      <c r="M34" s="388"/>
      <c r="N34" s="388"/>
      <c r="O34" s="380">
        <v>10</v>
      </c>
      <c r="P34" s="388"/>
      <c r="Q34" s="388"/>
      <c r="R34" s="388"/>
      <c r="S34" s="388"/>
    </row>
    <row r="35" spans="2:19" ht="30" customHeight="1" x14ac:dyDescent="0.15">
      <c r="B35" s="369" t="s">
        <v>300</v>
      </c>
      <c r="C35" s="347"/>
      <c r="D35" s="378">
        <v>4.5999999999999996</v>
      </c>
      <c r="E35" s="372"/>
      <c r="F35" s="237">
        <v>2.5</v>
      </c>
      <c r="G35" s="386"/>
      <c r="H35" s="237">
        <v>2.8</v>
      </c>
      <c r="I35" s="386"/>
      <c r="J35" s="237">
        <v>4.3</v>
      </c>
      <c r="K35" s="376"/>
      <c r="L35" s="376"/>
      <c r="M35" s="376"/>
      <c r="N35" s="376"/>
      <c r="O35" s="380"/>
      <c r="P35" s="376"/>
      <c r="Q35" s="376"/>
      <c r="R35" s="376"/>
      <c r="S35" s="376"/>
    </row>
    <row r="36" spans="2:19" ht="30" customHeight="1" x14ac:dyDescent="0.15">
      <c r="B36" s="369" t="s">
        <v>383</v>
      </c>
      <c r="C36" s="347"/>
      <c r="D36" s="379">
        <v>2.2000000000000002</v>
      </c>
      <c r="E36" s="372"/>
      <c r="F36" s="237">
        <v>4.0999999999999996</v>
      </c>
      <c r="G36" s="386"/>
      <c r="H36" s="237">
        <v>3.5</v>
      </c>
      <c r="I36" s="386"/>
      <c r="J36" s="237">
        <v>4.2</v>
      </c>
      <c r="K36" s="376"/>
      <c r="L36" s="376"/>
      <c r="M36" s="376"/>
      <c r="N36" s="376"/>
      <c r="O36" s="380">
        <v>10</v>
      </c>
      <c r="P36" s="376"/>
      <c r="Q36" s="376"/>
      <c r="R36" s="376"/>
      <c r="S36" s="376"/>
    </row>
    <row r="37" spans="2:19" ht="30" customHeight="1" x14ac:dyDescent="0.15"/>
    <row r="38" spans="2:19" ht="30" customHeight="1" x14ac:dyDescent="0.15"/>
    <row r="39" spans="2:19" ht="30" customHeight="1" x14ac:dyDescent="0.15"/>
    <row r="40" spans="2:19" ht="30" customHeight="1" x14ac:dyDescent="0.15"/>
    <row r="41" spans="2:19" ht="28.5" customHeight="1" x14ac:dyDescent="0.15"/>
    <row r="42" spans="2:19" ht="30" customHeight="1" x14ac:dyDescent="0.15"/>
    <row r="43" spans="2:19" ht="15.75" customHeight="1" x14ac:dyDescent="0.15"/>
    <row r="44" spans="2:19" ht="15" customHeight="1" x14ac:dyDescent="0.15"/>
    <row r="45" spans="2:19" ht="15.75" customHeight="1" x14ac:dyDescent="0.15"/>
    <row r="46" spans="2:19" ht="30.75" customHeight="1" x14ac:dyDescent="0.15"/>
    <row r="47" spans="2:19" ht="30.75" customHeight="1" x14ac:dyDescent="0.15"/>
    <row r="48" spans="2:19" ht="30.75" customHeight="1" x14ac:dyDescent="0.15"/>
    <row r="49" ht="30.75" customHeight="1" x14ac:dyDescent="0.15"/>
    <row r="50" ht="30.75" customHeight="1" x14ac:dyDescent="0.15"/>
    <row r="51" ht="30.75" customHeight="1" x14ac:dyDescent="0.15"/>
    <row r="52" ht="30.75" customHeight="1" x14ac:dyDescent="0.15"/>
  </sheetData>
  <mergeCells count="12">
    <mergeCell ref="C23:H23"/>
    <mergeCell ref="S3:V3"/>
    <mergeCell ref="O3:R3"/>
    <mergeCell ref="C3:E3"/>
    <mergeCell ref="F3:G3"/>
    <mergeCell ref="H3:I3"/>
    <mergeCell ref="J3:K3"/>
    <mergeCell ref="L3:N3"/>
    <mergeCell ref="I23:K23"/>
    <mergeCell ref="L23:O23"/>
    <mergeCell ref="P23:Q23"/>
    <mergeCell ref="R23:S23"/>
  </mergeCells>
  <phoneticPr fontId="4"/>
  <pageMargins left="0.7" right="0.7" top="0.75" bottom="0.75" header="0.3" footer="0.3"/>
  <pageSetup paperSize="9" scale="58"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D22"/>
  <sheetViews>
    <sheetView view="pageBreakPreview" zoomScale="94" zoomScaleNormal="100" zoomScaleSheetLayoutView="94" workbookViewId="0">
      <selection activeCell="H1" sqref="H1:H2"/>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6.875" style="84" bestFit="1" customWidth="1"/>
    <col min="6" max="6" width="5.75" style="84" customWidth="1"/>
    <col min="7" max="16384" width="9" style="84"/>
  </cols>
  <sheetData>
    <row r="1" spans="1:30" x14ac:dyDescent="0.15">
      <c r="A1" s="587" t="s">
        <v>389</v>
      </c>
      <c r="B1" s="548" t="s">
        <v>111</v>
      </c>
      <c r="C1" s="546"/>
      <c r="D1" s="396" t="s">
        <v>112</v>
      </c>
      <c r="E1" s="548" t="s">
        <v>113</v>
      </c>
      <c r="F1" s="546"/>
      <c r="G1" s="580" t="s">
        <v>391</v>
      </c>
      <c r="H1" s="580">
        <v>44676</v>
      </c>
      <c r="I1" s="580" t="s">
        <v>392</v>
      </c>
      <c r="J1" s="580">
        <v>44704</v>
      </c>
      <c r="K1" s="580" t="s">
        <v>393</v>
      </c>
      <c r="L1" s="580">
        <v>44732</v>
      </c>
      <c r="M1" s="580">
        <v>44746</v>
      </c>
      <c r="N1" s="580">
        <v>44761</v>
      </c>
      <c r="O1" s="580" t="s">
        <v>394</v>
      </c>
      <c r="P1" s="580" t="s">
        <v>396</v>
      </c>
      <c r="Q1" s="580" t="s">
        <v>397</v>
      </c>
      <c r="R1" s="580">
        <v>44830</v>
      </c>
      <c r="S1" s="572" t="s">
        <v>398</v>
      </c>
      <c r="T1" s="572" t="s">
        <v>399</v>
      </c>
      <c r="U1" s="572" t="s">
        <v>401</v>
      </c>
      <c r="V1" s="572">
        <v>44886</v>
      </c>
      <c r="W1" s="572" t="s">
        <v>402</v>
      </c>
      <c r="X1" s="572">
        <v>44915</v>
      </c>
      <c r="Y1" s="572" t="s">
        <v>404</v>
      </c>
      <c r="Z1" s="572">
        <v>44949</v>
      </c>
      <c r="AA1" s="572" t="s">
        <v>405</v>
      </c>
      <c r="AB1" s="572">
        <v>44979</v>
      </c>
      <c r="AC1" s="572">
        <v>44992</v>
      </c>
      <c r="AD1" s="576">
        <v>45005</v>
      </c>
    </row>
    <row r="2" spans="1:30" ht="13.5" customHeight="1" thickBot="1" x14ac:dyDescent="0.2">
      <c r="A2" s="588"/>
      <c r="B2" s="561"/>
      <c r="C2" s="563"/>
      <c r="D2" s="397" t="s">
        <v>120</v>
      </c>
      <c r="E2" s="561"/>
      <c r="F2" s="563"/>
      <c r="G2" s="590"/>
      <c r="H2" s="590"/>
      <c r="I2" s="590"/>
      <c r="J2" s="590"/>
      <c r="K2" s="590"/>
      <c r="L2" s="590"/>
      <c r="M2" s="590"/>
      <c r="N2" s="590"/>
      <c r="O2" s="590"/>
      <c r="P2" s="590"/>
      <c r="Q2" s="590"/>
      <c r="R2" s="590"/>
      <c r="S2" s="592"/>
      <c r="T2" s="592"/>
      <c r="U2" s="592"/>
      <c r="V2" s="592"/>
      <c r="W2" s="592"/>
      <c r="X2" s="592"/>
      <c r="Y2" s="592"/>
      <c r="Z2" s="592"/>
      <c r="AA2" s="592"/>
      <c r="AB2" s="592"/>
      <c r="AC2" s="592"/>
      <c r="AD2" s="594"/>
    </row>
    <row r="3" spans="1:30" ht="29.25" customHeight="1" x14ac:dyDescent="0.15">
      <c r="A3" s="582" t="s">
        <v>121</v>
      </c>
      <c r="B3" s="567" t="s">
        <v>122</v>
      </c>
      <c r="C3" s="570" t="s">
        <v>123</v>
      </c>
      <c r="D3" s="593">
        <v>0.5</v>
      </c>
      <c r="E3" s="398" t="s">
        <v>124</v>
      </c>
      <c r="F3" s="400" t="s">
        <v>125</v>
      </c>
      <c r="G3" s="277">
        <v>16.95</v>
      </c>
      <c r="H3" s="277">
        <v>20.41</v>
      </c>
      <c r="I3" s="277">
        <v>18.399999999999999</v>
      </c>
      <c r="J3" s="277">
        <v>21.6</v>
      </c>
      <c r="K3" s="277">
        <v>22.5</v>
      </c>
      <c r="L3" s="277">
        <v>24.22</v>
      </c>
      <c r="M3" s="277">
        <v>26.9</v>
      </c>
      <c r="N3" s="277">
        <v>27.1</v>
      </c>
      <c r="O3" s="277">
        <v>30.1</v>
      </c>
      <c r="P3" s="277">
        <v>29.2</v>
      </c>
      <c r="Q3" s="277">
        <v>28.8</v>
      </c>
      <c r="R3" s="277">
        <v>25</v>
      </c>
      <c r="S3" s="291">
        <v>25.1</v>
      </c>
      <c r="T3" s="291">
        <v>20.8</v>
      </c>
      <c r="U3" s="172">
        <v>16.2</v>
      </c>
      <c r="V3" s="291">
        <v>15.4</v>
      </c>
      <c r="W3" s="291">
        <v>11.7</v>
      </c>
      <c r="X3" s="293">
        <v>7</v>
      </c>
      <c r="Y3" s="291">
        <v>6.3</v>
      </c>
      <c r="Z3" s="291">
        <v>7.3</v>
      </c>
      <c r="AA3" s="293">
        <v>5.5</v>
      </c>
      <c r="AB3" s="277">
        <v>8</v>
      </c>
      <c r="AC3" s="277">
        <v>9.6999999999999993</v>
      </c>
      <c r="AD3" s="298">
        <v>13.6</v>
      </c>
    </row>
    <row r="4" spans="1:30" ht="29.25" customHeight="1" x14ac:dyDescent="0.15">
      <c r="A4" s="589"/>
      <c r="B4" s="560"/>
      <c r="C4" s="562"/>
      <c r="D4" s="565"/>
      <c r="E4" s="399" t="s">
        <v>126</v>
      </c>
      <c r="F4" s="401" t="s">
        <v>120</v>
      </c>
      <c r="G4" s="272">
        <v>2.6</v>
      </c>
      <c r="H4" s="240">
        <v>3.3</v>
      </c>
      <c r="I4" s="272">
        <v>2.5</v>
      </c>
      <c r="J4" s="240">
        <v>3</v>
      </c>
      <c r="K4" s="272">
        <v>2</v>
      </c>
      <c r="L4" s="240">
        <v>2.8</v>
      </c>
      <c r="M4" s="272">
        <v>2.9</v>
      </c>
      <c r="N4" s="240">
        <v>3.5</v>
      </c>
      <c r="O4" s="272">
        <v>3.1</v>
      </c>
      <c r="P4" s="272">
        <v>3.7</v>
      </c>
      <c r="Q4" s="272">
        <v>2.7</v>
      </c>
      <c r="R4" s="272">
        <v>3.2</v>
      </c>
      <c r="S4" s="173">
        <v>3.5</v>
      </c>
      <c r="T4" s="173">
        <v>3.1</v>
      </c>
      <c r="U4" s="173">
        <v>1.9</v>
      </c>
      <c r="V4" s="173">
        <v>2.5</v>
      </c>
      <c r="W4" s="173">
        <v>3.1</v>
      </c>
      <c r="X4" s="297">
        <v>1</v>
      </c>
      <c r="Y4" s="173">
        <v>1.8</v>
      </c>
      <c r="Z4" s="173">
        <v>2</v>
      </c>
      <c r="AA4" s="297">
        <v>2.7</v>
      </c>
      <c r="AB4" s="272">
        <v>2.6</v>
      </c>
      <c r="AC4" s="272">
        <v>3.1</v>
      </c>
      <c r="AD4" s="284">
        <v>2.1</v>
      </c>
    </row>
    <row r="5" spans="1:30" ht="29.25" customHeight="1" x14ac:dyDescent="0.15">
      <c r="A5" s="589"/>
      <c r="B5" s="560"/>
      <c r="C5" s="562"/>
      <c r="D5" s="565"/>
      <c r="E5" s="399" t="s">
        <v>129</v>
      </c>
      <c r="F5" s="401" t="s">
        <v>130</v>
      </c>
      <c r="G5" s="248">
        <v>109</v>
      </c>
      <c r="H5" s="241">
        <v>104</v>
      </c>
      <c r="I5" s="248">
        <v>105</v>
      </c>
      <c r="J5" s="241">
        <v>112</v>
      </c>
      <c r="K5" s="248">
        <v>101</v>
      </c>
      <c r="L5" s="241">
        <v>111</v>
      </c>
      <c r="M5" s="248">
        <v>108</v>
      </c>
      <c r="N5" s="241">
        <v>103</v>
      </c>
      <c r="O5" s="248">
        <v>105</v>
      </c>
      <c r="P5" s="241">
        <v>110</v>
      </c>
      <c r="Q5" s="248">
        <v>105</v>
      </c>
      <c r="R5" s="241">
        <v>108</v>
      </c>
      <c r="S5" s="176">
        <v>105</v>
      </c>
      <c r="T5" s="177">
        <v>99</v>
      </c>
      <c r="U5" s="177">
        <v>93</v>
      </c>
      <c r="V5" s="176">
        <v>96</v>
      </c>
      <c r="W5" s="176">
        <v>96</v>
      </c>
      <c r="X5" s="252">
        <v>96</v>
      </c>
      <c r="Y5" s="176">
        <v>98</v>
      </c>
      <c r="Z5" s="176">
        <v>95</v>
      </c>
      <c r="AA5" s="252">
        <v>95</v>
      </c>
      <c r="AB5" s="248">
        <v>96</v>
      </c>
      <c r="AC5" s="241">
        <v>102</v>
      </c>
      <c r="AD5" s="270">
        <v>103</v>
      </c>
    </row>
    <row r="6" spans="1:30" ht="29.25" customHeight="1" thickBot="1" x14ac:dyDescent="0.2">
      <c r="A6" s="586"/>
      <c r="B6" s="561"/>
      <c r="C6" s="563"/>
      <c r="D6" s="566"/>
      <c r="E6" s="278" t="s">
        <v>131</v>
      </c>
      <c r="F6" s="107" t="s">
        <v>132</v>
      </c>
      <c r="G6" s="273">
        <v>10.5</v>
      </c>
      <c r="H6" s="242">
        <v>9.4</v>
      </c>
      <c r="I6" s="273">
        <v>9.8000000000000007</v>
      </c>
      <c r="J6" s="242">
        <v>9.8000000000000007</v>
      </c>
      <c r="K6" s="273">
        <v>8.8000000000000007</v>
      </c>
      <c r="L6" s="242">
        <v>9.2799999999999994</v>
      </c>
      <c r="M6" s="273">
        <v>8.6</v>
      </c>
      <c r="N6" s="242">
        <v>8.1999999999999993</v>
      </c>
      <c r="O6" s="403">
        <v>8</v>
      </c>
      <c r="P6" s="242">
        <v>8.4</v>
      </c>
      <c r="Q6" s="273">
        <v>8.1</v>
      </c>
      <c r="R6" s="242">
        <v>8.9</v>
      </c>
      <c r="S6" s="179">
        <v>8.6999999999999993</v>
      </c>
      <c r="T6" s="180">
        <v>8.8000000000000007</v>
      </c>
      <c r="U6" s="180">
        <v>9.1</v>
      </c>
      <c r="V6" s="179">
        <v>9.6</v>
      </c>
      <c r="W6" s="179">
        <v>10.4</v>
      </c>
      <c r="X6" s="253">
        <v>11.6</v>
      </c>
      <c r="Y6" s="180">
        <v>12.1</v>
      </c>
      <c r="Z6" s="179">
        <v>11.5</v>
      </c>
      <c r="AA6" s="253">
        <v>12</v>
      </c>
      <c r="AB6" s="273">
        <v>11.4</v>
      </c>
      <c r="AC6" s="242">
        <v>11.6</v>
      </c>
      <c r="AD6" s="366">
        <v>10.7</v>
      </c>
    </row>
    <row r="7" spans="1:30" ht="29.25" customHeight="1" x14ac:dyDescent="0.15">
      <c r="A7" s="582" t="s">
        <v>133</v>
      </c>
      <c r="B7" s="567" t="s">
        <v>134</v>
      </c>
      <c r="C7" s="570" t="s">
        <v>135</v>
      </c>
      <c r="D7" s="593">
        <v>0.5</v>
      </c>
      <c r="E7" s="398" t="s">
        <v>124</v>
      </c>
      <c r="F7" s="400" t="s">
        <v>125</v>
      </c>
      <c r="G7" s="277">
        <v>13.46</v>
      </c>
      <c r="H7" s="277">
        <v>16.22</v>
      </c>
      <c r="I7" s="277">
        <v>15.1</v>
      </c>
      <c r="J7" s="277">
        <v>18.600000000000001</v>
      </c>
      <c r="K7" s="277">
        <v>20.399999999999999</v>
      </c>
      <c r="L7" s="277">
        <v>22.68</v>
      </c>
      <c r="M7" s="277">
        <v>26.1</v>
      </c>
      <c r="N7" s="277">
        <v>26.95</v>
      </c>
      <c r="O7" s="277">
        <v>29.6</v>
      </c>
      <c r="P7" s="277">
        <v>28.7</v>
      </c>
      <c r="Q7" s="277">
        <v>27.1</v>
      </c>
      <c r="R7" s="277">
        <v>23.9</v>
      </c>
      <c r="S7" s="291">
        <v>24.1</v>
      </c>
      <c r="T7" s="291">
        <v>21.5</v>
      </c>
      <c r="U7" s="291">
        <v>18.600000000000001</v>
      </c>
      <c r="V7" s="291">
        <v>16.600000000000001</v>
      </c>
      <c r="W7" s="291">
        <v>14.8</v>
      </c>
      <c r="X7" s="293">
        <v>11.3</v>
      </c>
      <c r="Y7" s="291">
        <v>9.4</v>
      </c>
      <c r="Z7" s="291">
        <v>9.1</v>
      </c>
      <c r="AA7" s="293">
        <v>8.5</v>
      </c>
      <c r="AB7" s="277">
        <v>7.8</v>
      </c>
      <c r="AC7" s="277">
        <v>8.8000000000000007</v>
      </c>
      <c r="AD7" s="298">
        <v>10.8</v>
      </c>
    </row>
    <row r="8" spans="1:30" ht="29.25" customHeight="1" x14ac:dyDescent="0.15">
      <c r="A8" s="583"/>
      <c r="B8" s="560"/>
      <c r="C8" s="562"/>
      <c r="D8" s="565"/>
      <c r="E8" s="391" t="s">
        <v>126</v>
      </c>
      <c r="F8" s="401" t="s">
        <v>120</v>
      </c>
      <c r="G8" s="272">
        <v>5.2</v>
      </c>
      <c r="H8" s="243">
        <v>5</v>
      </c>
      <c r="I8" s="272">
        <v>5.3</v>
      </c>
      <c r="J8" s="243">
        <v>7.5</v>
      </c>
      <c r="K8" s="272">
        <v>7</v>
      </c>
      <c r="L8" s="243">
        <v>7.9</v>
      </c>
      <c r="M8" s="272">
        <v>6.3</v>
      </c>
      <c r="N8" s="243">
        <v>5.8</v>
      </c>
      <c r="O8" s="272">
        <v>5.4</v>
      </c>
      <c r="P8" s="243">
        <v>7.8</v>
      </c>
      <c r="Q8" s="272">
        <v>4.9000000000000004</v>
      </c>
      <c r="R8" s="243">
        <v>5.3</v>
      </c>
      <c r="S8" s="173">
        <v>7</v>
      </c>
      <c r="T8" s="175">
        <v>5.8</v>
      </c>
      <c r="U8" s="175">
        <v>8.3000000000000007</v>
      </c>
      <c r="V8" s="173">
        <v>8.3000000000000007</v>
      </c>
      <c r="W8" s="173">
        <v>7.4</v>
      </c>
      <c r="X8" s="254">
        <v>7.5</v>
      </c>
      <c r="Y8" s="173">
        <v>6.5</v>
      </c>
      <c r="Z8" s="173">
        <v>7.6</v>
      </c>
      <c r="AA8" s="254">
        <v>6.8</v>
      </c>
      <c r="AB8" s="272">
        <v>8.1999999999999993</v>
      </c>
      <c r="AC8" s="243">
        <v>6.5</v>
      </c>
      <c r="AD8" s="284">
        <v>7.8</v>
      </c>
    </row>
    <row r="9" spans="1:30" ht="29.25" customHeight="1" x14ac:dyDescent="0.15">
      <c r="A9" s="583"/>
      <c r="B9" s="560"/>
      <c r="C9" s="562"/>
      <c r="D9" s="565"/>
      <c r="E9" s="399" t="s">
        <v>129</v>
      </c>
      <c r="F9" s="401" t="s">
        <v>130</v>
      </c>
      <c r="G9" s="248">
        <v>125</v>
      </c>
      <c r="H9" s="244">
        <v>125</v>
      </c>
      <c r="I9" s="248">
        <v>107</v>
      </c>
      <c r="J9" s="244">
        <v>118</v>
      </c>
      <c r="K9" s="248">
        <v>114</v>
      </c>
      <c r="L9" s="244">
        <v>110</v>
      </c>
      <c r="M9" s="248">
        <v>108</v>
      </c>
      <c r="N9" s="244">
        <v>107</v>
      </c>
      <c r="O9" s="248">
        <v>111</v>
      </c>
      <c r="P9" s="244">
        <v>104</v>
      </c>
      <c r="Q9" s="248">
        <v>97</v>
      </c>
      <c r="R9" s="244">
        <v>96</v>
      </c>
      <c r="S9" s="176">
        <v>103</v>
      </c>
      <c r="T9" s="183">
        <v>108</v>
      </c>
      <c r="U9" s="183">
        <v>100</v>
      </c>
      <c r="V9" s="176">
        <v>96</v>
      </c>
      <c r="W9" s="176">
        <v>95</v>
      </c>
      <c r="X9" s="259">
        <v>90</v>
      </c>
      <c r="Y9" s="176">
        <v>92</v>
      </c>
      <c r="Z9" s="176">
        <v>90</v>
      </c>
      <c r="AA9" s="259">
        <v>90</v>
      </c>
      <c r="AB9" s="248">
        <v>89</v>
      </c>
      <c r="AC9" s="248">
        <v>101</v>
      </c>
      <c r="AD9" s="270">
        <v>106</v>
      </c>
    </row>
    <row r="10" spans="1:30" ht="29.25" customHeight="1" thickBot="1" x14ac:dyDescent="0.2">
      <c r="A10" s="584"/>
      <c r="B10" s="561"/>
      <c r="C10" s="563"/>
      <c r="D10" s="566"/>
      <c r="E10" s="278" t="s">
        <v>131</v>
      </c>
      <c r="F10" s="107" t="s">
        <v>132</v>
      </c>
      <c r="G10" s="242">
        <v>13</v>
      </c>
      <c r="H10" s="249">
        <v>12.3</v>
      </c>
      <c r="I10" s="242">
        <v>10.8</v>
      </c>
      <c r="J10" s="249">
        <v>11.1</v>
      </c>
      <c r="K10" s="273">
        <v>10.3</v>
      </c>
      <c r="L10" s="249">
        <v>9.49</v>
      </c>
      <c r="M10" s="273">
        <v>8.6999999999999993</v>
      </c>
      <c r="N10" s="249">
        <v>8.5</v>
      </c>
      <c r="O10" s="273">
        <v>8.4</v>
      </c>
      <c r="P10" s="249">
        <v>8</v>
      </c>
      <c r="Q10" s="273">
        <v>7.8</v>
      </c>
      <c r="R10" s="249">
        <v>8.1</v>
      </c>
      <c r="S10" s="179">
        <v>8.6999999999999993</v>
      </c>
      <c r="T10" s="188">
        <v>9.6</v>
      </c>
      <c r="U10" s="188">
        <v>9.4</v>
      </c>
      <c r="V10" s="179">
        <v>9.3000000000000007</v>
      </c>
      <c r="W10" s="179">
        <v>9.6999999999999993</v>
      </c>
      <c r="X10" s="260">
        <v>9.9</v>
      </c>
      <c r="Y10" s="179">
        <v>10.5</v>
      </c>
      <c r="Z10" s="179">
        <v>10.4</v>
      </c>
      <c r="AA10" s="260">
        <v>10.5</v>
      </c>
      <c r="AB10" s="273">
        <v>10.6</v>
      </c>
      <c r="AC10" s="249">
        <v>11.7</v>
      </c>
      <c r="AD10" s="366">
        <v>11.8</v>
      </c>
    </row>
    <row r="11" spans="1:30" ht="29.25" customHeight="1" x14ac:dyDescent="0.15">
      <c r="A11" s="584"/>
      <c r="B11" s="567" t="s">
        <v>136</v>
      </c>
      <c r="C11" s="570" t="s">
        <v>137</v>
      </c>
      <c r="D11" s="593">
        <v>0.5</v>
      </c>
      <c r="E11" s="390" t="s">
        <v>124</v>
      </c>
      <c r="F11" s="389" t="s">
        <v>125</v>
      </c>
      <c r="G11" s="246">
        <v>12.67</v>
      </c>
      <c r="H11" s="246">
        <v>15</v>
      </c>
      <c r="I11" s="246">
        <v>14.1</v>
      </c>
      <c r="J11" s="246">
        <v>18.100000000000001</v>
      </c>
      <c r="K11" s="246">
        <v>19.2</v>
      </c>
      <c r="L11" s="246">
        <v>24.14</v>
      </c>
      <c r="M11" s="246">
        <v>26.6</v>
      </c>
      <c r="N11" s="246">
        <v>26.5</v>
      </c>
      <c r="O11" s="246">
        <v>29.3</v>
      </c>
      <c r="P11" s="246">
        <v>28.76</v>
      </c>
      <c r="Q11" s="246">
        <v>27.2</v>
      </c>
      <c r="R11" s="246">
        <v>23.6</v>
      </c>
      <c r="S11" s="171">
        <v>23.8</v>
      </c>
      <c r="T11" s="171">
        <v>21.2</v>
      </c>
      <c r="U11" s="171">
        <v>18.2</v>
      </c>
      <c r="V11" s="171">
        <v>16.8</v>
      </c>
      <c r="W11" s="171">
        <v>14.7</v>
      </c>
      <c r="X11" s="257">
        <v>11.8</v>
      </c>
      <c r="Y11" s="171">
        <v>9.6</v>
      </c>
      <c r="Z11" s="171">
        <v>9</v>
      </c>
      <c r="AA11" s="257">
        <v>8.3000000000000007</v>
      </c>
      <c r="AB11" s="246">
        <v>7.9</v>
      </c>
      <c r="AC11" s="246">
        <v>8.1999999999999993</v>
      </c>
      <c r="AD11" s="268">
        <v>9.1</v>
      </c>
    </row>
    <row r="12" spans="1:30" ht="29.25" customHeight="1" x14ac:dyDescent="0.15">
      <c r="A12" s="584"/>
      <c r="B12" s="567"/>
      <c r="C12" s="570"/>
      <c r="D12" s="565"/>
      <c r="E12" s="392" t="s">
        <v>126</v>
      </c>
      <c r="F12" s="394" t="s">
        <v>138</v>
      </c>
      <c r="G12" s="272">
        <v>5</v>
      </c>
      <c r="H12" s="247">
        <v>6.1</v>
      </c>
      <c r="I12" s="272">
        <v>4.9000000000000004</v>
      </c>
      <c r="J12" s="247">
        <v>7.8</v>
      </c>
      <c r="K12" s="272">
        <v>6</v>
      </c>
      <c r="L12" s="247">
        <v>7.5</v>
      </c>
      <c r="M12" s="272">
        <v>8.1</v>
      </c>
      <c r="N12" s="247">
        <v>7.2</v>
      </c>
      <c r="O12" s="272">
        <v>9.6</v>
      </c>
      <c r="P12" s="247">
        <v>4.5999999999999996</v>
      </c>
      <c r="Q12" s="272">
        <v>5.3</v>
      </c>
      <c r="R12" s="247">
        <v>6</v>
      </c>
      <c r="S12" s="173">
        <v>6.6</v>
      </c>
      <c r="T12" s="187">
        <v>6.7</v>
      </c>
      <c r="U12" s="187">
        <v>8.3000000000000007</v>
      </c>
      <c r="V12" s="173">
        <v>7.4</v>
      </c>
      <c r="W12" s="173">
        <v>9.6</v>
      </c>
      <c r="X12" s="297">
        <v>7.5</v>
      </c>
      <c r="Y12" s="173">
        <v>9.4</v>
      </c>
      <c r="Z12" s="173">
        <v>7.9</v>
      </c>
      <c r="AA12" s="297">
        <v>7</v>
      </c>
      <c r="AB12" s="272">
        <v>9.1999999999999993</v>
      </c>
      <c r="AC12" s="272">
        <v>9.1999999999999993</v>
      </c>
      <c r="AD12" s="284">
        <v>6.9</v>
      </c>
    </row>
    <row r="13" spans="1:30" ht="29.25" customHeight="1" x14ac:dyDescent="0.15">
      <c r="A13" s="584"/>
      <c r="B13" s="567"/>
      <c r="C13" s="570"/>
      <c r="D13" s="565"/>
      <c r="E13" s="399" t="s">
        <v>129</v>
      </c>
      <c r="F13" s="401" t="s">
        <v>130</v>
      </c>
      <c r="G13" s="248">
        <v>118</v>
      </c>
      <c r="H13" s="248">
        <v>118</v>
      </c>
      <c r="I13" s="248">
        <v>109</v>
      </c>
      <c r="J13" s="248">
        <v>118</v>
      </c>
      <c r="K13" s="248">
        <v>113</v>
      </c>
      <c r="L13" s="248">
        <v>114</v>
      </c>
      <c r="M13" s="304">
        <v>107</v>
      </c>
      <c r="N13" s="248">
        <v>104</v>
      </c>
      <c r="O13" s="304">
        <v>109</v>
      </c>
      <c r="P13" s="248">
        <v>106</v>
      </c>
      <c r="Q13" s="304">
        <v>100</v>
      </c>
      <c r="R13" s="248">
        <v>100</v>
      </c>
      <c r="S13" s="310">
        <v>103</v>
      </c>
      <c r="T13" s="176">
        <v>103</v>
      </c>
      <c r="U13" s="176">
        <v>98</v>
      </c>
      <c r="V13" s="310">
        <v>97</v>
      </c>
      <c r="W13" s="310">
        <v>94</v>
      </c>
      <c r="X13" s="349">
        <v>92</v>
      </c>
      <c r="Y13" s="310">
        <v>89</v>
      </c>
      <c r="Z13" s="310">
        <v>87</v>
      </c>
      <c r="AA13" s="349">
        <v>86</v>
      </c>
      <c r="AB13" s="304">
        <v>90</v>
      </c>
      <c r="AC13" s="304">
        <v>93</v>
      </c>
      <c r="AD13" s="350">
        <v>96</v>
      </c>
    </row>
    <row r="14" spans="1:30" ht="29.25" customHeight="1" thickBot="1" x14ac:dyDescent="0.2">
      <c r="A14" s="584"/>
      <c r="B14" s="568"/>
      <c r="C14" s="571"/>
      <c r="D14" s="569"/>
      <c r="E14" s="278" t="s">
        <v>131</v>
      </c>
      <c r="F14" s="107" t="s">
        <v>132</v>
      </c>
      <c r="G14" s="273">
        <v>12.5</v>
      </c>
      <c r="H14" s="249">
        <v>11.9</v>
      </c>
      <c r="I14" s="273">
        <v>11.2</v>
      </c>
      <c r="J14" s="249">
        <v>11.1</v>
      </c>
      <c r="K14" s="273">
        <v>10.4</v>
      </c>
      <c r="L14" s="249">
        <v>9.5500000000000007</v>
      </c>
      <c r="M14" s="249">
        <v>8.6</v>
      </c>
      <c r="N14" s="249">
        <v>8.4</v>
      </c>
      <c r="O14" s="249">
        <v>8.3000000000000007</v>
      </c>
      <c r="P14" s="249">
        <v>8.1999999999999993</v>
      </c>
      <c r="Q14" s="249">
        <v>7.9</v>
      </c>
      <c r="R14" s="249">
        <v>8.5</v>
      </c>
      <c r="S14" s="188">
        <v>8.6999999999999993</v>
      </c>
      <c r="T14" s="188">
        <v>9.1999999999999993</v>
      </c>
      <c r="U14" s="188">
        <v>9.3000000000000007</v>
      </c>
      <c r="V14" s="188">
        <v>9.4</v>
      </c>
      <c r="W14" s="188">
        <v>9.5</v>
      </c>
      <c r="X14" s="260">
        <v>10</v>
      </c>
      <c r="Y14" s="188">
        <v>10.1</v>
      </c>
      <c r="Z14" s="188">
        <v>10</v>
      </c>
      <c r="AA14" s="260">
        <v>10.1</v>
      </c>
      <c r="AB14" s="249">
        <v>10.6</v>
      </c>
      <c r="AC14" s="249">
        <v>10.9</v>
      </c>
      <c r="AD14" s="271">
        <v>11.1</v>
      </c>
    </row>
    <row r="15" spans="1:30" ht="29.25" customHeight="1" x14ac:dyDescent="0.15">
      <c r="A15" s="584"/>
      <c r="B15" s="568"/>
      <c r="C15" s="571"/>
      <c r="D15" s="564">
        <v>90</v>
      </c>
      <c r="E15" s="398" t="s">
        <v>124</v>
      </c>
      <c r="F15" s="400" t="s">
        <v>125</v>
      </c>
      <c r="G15" s="279">
        <v>7.29</v>
      </c>
      <c r="H15" s="279">
        <v>7.47</v>
      </c>
      <c r="I15" s="279">
        <v>7.6</v>
      </c>
      <c r="J15" s="279">
        <v>7.59</v>
      </c>
      <c r="K15" s="279">
        <v>7.7</v>
      </c>
      <c r="L15" s="279">
        <v>7.56</v>
      </c>
      <c r="M15" s="279">
        <v>7.53</v>
      </c>
      <c r="N15" s="279">
        <v>7.56</v>
      </c>
      <c r="O15" s="279">
        <v>7.6</v>
      </c>
      <c r="P15" s="279">
        <v>7.6</v>
      </c>
      <c r="Q15" s="279">
        <v>7.62</v>
      </c>
      <c r="R15" s="279">
        <v>7.6</v>
      </c>
      <c r="S15" s="292">
        <v>7.6</v>
      </c>
      <c r="T15" s="292">
        <v>7.6</v>
      </c>
      <c r="U15" s="292">
        <v>7.7</v>
      </c>
      <c r="V15" s="292">
        <v>7.7</v>
      </c>
      <c r="W15" s="292">
        <v>7.7</v>
      </c>
      <c r="X15" s="324">
        <v>7.9</v>
      </c>
      <c r="Y15" s="292">
        <v>7.9</v>
      </c>
      <c r="Z15" s="292">
        <v>8</v>
      </c>
      <c r="AA15" s="324">
        <v>7.6</v>
      </c>
      <c r="AB15" s="279">
        <v>7.8</v>
      </c>
      <c r="AC15" s="279">
        <v>7.7</v>
      </c>
      <c r="AD15" s="351">
        <v>7.7</v>
      </c>
    </row>
    <row r="16" spans="1:30" ht="29.25" customHeight="1" x14ac:dyDescent="0.15">
      <c r="A16" s="585"/>
      <c r="B16" s="549"/>
      <c r="C16" s="547"/>
      <c r="D16" s="565"/>
      <c r="E16" s="392" t="s">
        <v>139</v>
      </c>
      <c r="F16" s="394" t="s">
        <v>140</v>
      </c>
      <c r="G16" s="244">
        <v>83</v>
      </c>
      <c r="H16" s="244">
        <v>82</v>
      </c>
      <c r="I16" s="244">
        <v>81</v>
      </c>
      <c r="J16" s="244">
        <v>73</v>
      </c>
      <c r="K16" s="244">
        <v>74</v>
      </c>
      <c r="L16" s="244">
        <v>70.3</v>
      </c>
      <c r="M16" s="244">
        <v>61</v>
      </c>
      <c r="N16" s="244">
        <v>49</v>
      </c>
      <c r="O16" s="244">
        <v>49</v>
      </c>
      <c r="P16" s="244">
        <v>30</v>
      </c>
      <c r="Q16" s="244">
        <v>29</v>
      </c>
      <c r="R16" s="244">
        <v>28</v>
      </c>
      <c r="S16" s="183">
        <v>21</v>
      </c>
      <c r="T16" s="183">
        <v>21</v>
      </c>
      <c r="U16" s="183">
        <v>19</v>
      </c>
      <c r="V16" s="183">
        <v>15</v>
      </c>
      <c r="W16" s="183">
        <v>19</v>
      </c>
      <c r="X16" s="255">
        <v>40</v>
      </c>
      <c r="Y16" s="183">
        <v>32</v>
      </c>
      <c r="Z16" s="183">
        <v>29</v>
      </c>
      <c r="AA16" s="255">
        <v>88</v>
      </c>
      <c r="AB16" s="244">
        <v>89</v>
      </c>
      <c r="AC16" s="244">
        <v>88</v>
      </c>
      <c r="AD16" s="266">
        <v>83</v>
      </c>
    </row>
    <row r="17" spans="1:30" ht="29.25" customHeight="1" thickBot="1" x14ac:dyDescent="0.2">
      <c r="A17" s="586"/>
      <c r="B17" s="561"/>
      <c r="C17" s="563"/>
      <c r="D17" s="566"/>
      <c r="E17" s="393" t="s">
        <v>131</v>
      </c>
      <c r="F17" s="395" t="s">
        <v>132</v>
      </c>
      <c r="G17" s="249">
        <v>10</v>
      </c>
      <c r="H17" s="249">
        <v>9.9</v>
      </c>
      <c r="I17" s="249">
        <v>9.6999999999999993</v>
      </c>
      <c r="J17" s="249">
        <v>8.6999999999999993</v>
      </c>
      <c r="K17" s="249">
        <v>8.8000000000000007</v>
      </c>
      <c r="L17" s="249">
        <v>8.41</v>
      </c>
      <c r="M17" s="249">
        <v>7.3</v>
      </c>
      <c r="N17" s="249">
        <v>5.9</v>
      </c>
      <c r="O17" s="249">
        <v>5.8</v>
      </c>
      <c r="P17" s="249">
        <v>3.6</v>
      </c>
      <c r="Q17" s="249">
        <v>3.5</v>
      </c>
      <c r="R17" s="249">
        <v>3.3</v>
      </c>
      <c r="S17" s="188">
        <v>2.5</v>
      </c>
      <c r="T17" s="188">
        <v>2.5</v>
      </c>
      <c r="U17" s="188">
        <v>2.2999999999999998</v>
      </c>
      <c r="V17" s="188">
        <v>1.8</v>
      </c>
      <c r="W17" s="188">
        <v>2.2999999999999998</v>
      </c>
      <c r="X17" s="260">
        <v>4.7</v>
      </c>
      <c r="Y17" s="188">
        <v>3.8</v>
      </c>
      <c r="Z17" s="188">
        <v>3.5</v>
      </c>
      <c r="AA17" s="260">
        <v>10.5</v>
      </c>
      <c r="AB17" s="249">
        <v>10.6</v>
      </c>
      <c r="AC17" s="249">
        <v>10.5</v>
      </c>
      <c r="AD17" s="271">
        <v>9.9</v>
      </c>
    </row>
    <row r="19" spans="1:30" x14ac:dyDescent="0.15">
      <c r="G19" s="84" t="s">
        <v>210</v>
      </c>
      <c r="H19" s="84" t="s">
        <v>211</v>
      </c>
      <c r="I19" s="84" t="s">
        <v>210</v>
      </c>
      <c r="J19" s="84" t="s">
        <v>211</v>
      </c>
      <c r="K19" s="84" t="s">
        <v>210</v>
      </c>
      <c r="L19" s="84" t="s">
        <v>211</v>
      </c>
      <c r="M19" s="84" t="s">
        <v>210</v>
      </c>
      <c r="N19" s="84" t="s">
        <v>211</v>
      </c>
      <c r="O19" s="84" t="s">
        <v>210</v>
      </c>
      <c r="P19" s="84" t="s">
        <v>211</v>
      </c>
      <c r="Q19" s="84" t="s">
        <v>210</v>
      </c>
      <c r="R19" s="84" t="s">
        <v>211</v>
      </c>
      <c r="S19" s="84" t="s">
        <v>210</v>
      </c>
      <c r="T19" s="84" t="s">
        <v>211</v>
      </c>
      <c r="U19" s="84" t="s">
        <v>210</v>
      </c>
      <c r="V19" s="84" t="s">
        <v>211</v>
      </c>
      <c r="W19" s="84" t="s">
        <v>210</v>
      </c>
      <c r="X19" s="84" t="s">
        <v>211</v>
      </c>
      <c r="Y19" s="84" t="s">
        <v>210</v>
      </c>
      <c r="Z19" s="84" t="s">
        <v>211</v>
      </c>
      <c r="AA19" s="84" t="s">
        <v>210</v>
      </c>
      <c r="AB19" s="84" t="s">
        <v>211</v>
      </c>
      <c r="AC19" s="84" t="s">
        <v>210</v>
      </c>
      <c r="AD19" s="84" t="s">
        <v>211</v>
      </c>
    </row>
    <row r="20" spans="1:30" x14ac:dyDescent="0.15">
      <c r="E20" s="134"/>
    </row>
    <row r="21" spans="1:30" x14ac:dyDescent="0.15">
      <c r="D21" s="217"/>
    </row>
    <row r="22" spans="1:30" x14ac:dyDescent="0.15">
      <c r="D22" s="217"/>
    </row>
  </sheetData>
  <mergeCells count="39">
    <mergeCell ref="I1:I2"/>
    <mergeCell ref="A1:A2"/>
    <mergeCell ref="B1:C2"/>
    <mergeCell ref="E1:F2"/>
    <mergeCell ref="G1:G2"/>
    <mergeCell ref="H1:H2"/>
    <mergeCell ref="S1:S2"/>
    <mergeCell ref="T1:T2"/>
    <mergeCell ref="U1:U2"/>
    <mergeCell ref="J1:J2"/>
    <mergeCell ref="K1:K2"/>
    <mergeCell ref="L1:L2"/>
    <mergeCell ref="M1:M2"/>
    <mergeCell ref="N1:N2"/>
    <mergeCell ref="O1:O2"/>
    <mergeCell ref="AB1:AB2"/>
    <mergeCell ref="AC1:AC2"/>
    <mergeCell ref="AD1:AD2"/>
    <mergeCell ref="A3:A6"/>
    <mergeCell ref="B3:B6"/>
    <mergeCell ref="C3:C6"/>
    <mergeCell ref="D3:D6"/>
    <mergeCell ref="V1:V2"/>
    <mergeCell ref="W1:W2"/>
    <mergeCell ref="X1:X2"/>
    <mergeCell ref="Y1:Y2"/>
    <mergeCell ref="Z1:Z2"/>
    <mergeCell ref="AA1:AA2"/>
    <mergeCell ref="P1:P2"/>
    <mergeCell ref="Q1:Q2"/>
    <mergeCell ref="R1:R2"/>
    <mergeCell ref="A7:A17"/>
    <mergeCell ref="B7:B10"/>
    <mergeCell ref="C7:C10"/>
    <mergeCell ref="D7:D10"/>
    <mergeCell ref="B11:B17"/>
    <mergeCell ref="C11:C17"/>
    <mergeCell ref="D11:D14"/>
    <mergeCell ref="D15:D17"/>
  </mergeCells>
  <phoneticPr fontId="4"/>
  <printOptions verticalCentered="1"/>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W52"/>
  <sheetViews>
    <sheetView view="pageBreakPreview" topLeftCell="A16" zoomScaleNormal="100" zoomScaleSheetLayoutView="100" workbookViewId="0">
      <selection activeCell="AD18" sqref="AD18"/>
    </sheetView>
  </sheetViews>
  <sheetFormatPr defaultRowHeight="13.5" x14ac:dyDescent="0.15"/>
  <cols>
    <col min="1" max="1" width="6" customWidth="1"/>
    <col min="2" max="2" width="16.625" customWidth="1"/>
    <col min="3" max="8" width="6.625" customWidth="1"/>
    <col min="9" max="9" width="8.625" customWidth="1"/>
    <col min="10" max="10" width="6.625" customWidth="1"/>
    <col min="11" max="11" width="6.5" customWidth="1"/>
    <col min="12" max="13" width="6.625" customWidth="1"/>
    <col min="14" max="14" width="7.875" bestFit="1" customWidth="1"/>
    <col min="15" max="20" width="6.625" customWidth="1"/>
    <col min="21" max="21" width="6.5" customWidth="1"/>
    <col min="22" max="22" width="8.25" customWidth="1"/>
    <col min="23" max="25" width="6.625" customWidth="1"/>
  </cols>
  <sheetData>
    <row r="1" spans="1:23" ht="39" customHeight="1" x14ac:dyDescent="0.15">
      <c r="B1" s="408" t="s">
        <v>390</v>
      </c>
      <c r="C1" s="409"/>
      <c r="D1" s="409"/>
      <c r="E1" s="409"/>
      <c r="F1" s="409"/>
      <c r="G1" s="409"/>
      <c r="H1" s="409"/>
      <c r="I1" s="409"/>
      <c r="J1" s="409"/>
      <c r="K1" s="409"/>
      <c r="L1" s="409"/>
      <c r="M1" s="409"/>
      <c r="N1" s="409"/>
      <c r="O1" s="409"/>
      <c r="P1" s="409"/>
      <c r="Q1" s="409"/>
      <c r="R1" s="409"/>
      <c r="S1" s="409"/>
      <c r="T1" s="409"/>
      <c r="U1" s="409"/>
      <c r="V1" s="409"/>
      <c r="W1" s="409"/>
    </row>
    <row r="2" spans="1:23" ht="20.25" customHeight="1" x14ac:dyDescent="0.15">
      <c r="A2" s="144"/>
      <c r="B2" s="144"/>
      <c r="C2" s="144"/>
      <c r="D2" s="144"/>
      <c r="E2" s="144"/>
      <c r="F2" s="144"/>
      <c r="G2" s="144"/>
      <c r="H2" s="144"/>
      <c r="I2" s="144"/>
      <c r="J2" s="144"/>
      <c r="K2" s="144"/>
      <c r="L2" s="144"/>
      <c r="M2" s="144"/>
      <c r="N2" s="144"/>
      <c r="O2" s="145"/>
      <c r="P2" s="144"/>
      <c r="Q2" s="144"/>
      <c r="R2" s="146"/>
      <c r="S2" s="144"/>
      <c r="T2" s="144" t="s">
        <v>292</v>
      </c>
    </row>
    <row r="3" spans="1:23" ht="15" customHeight="1" x14ac:dyDescent="0.15">
      <c r="A3" s="144"/>
      <c r="B3" s="147" t="s">
        <v>0</v>
      </c>
      <c r="C3" s="540" t="s">
        <v>5</v>
      </c>
      <c r="D3" s="538"/>
      <c r="E3" s="538"/>
      <c r="F3" s="526" t="s">
        <v>313</v>
      </c>
      <c r="G3" s="528"/>
      <c r="H3" s="526" t="s">
        <v>315</v>
      </c>
      <c r="I3" s="528"/>
      <c r="J3" s="526" t="s">
        <v>317</v>
      </c>
      <c r="K3" s="528"/>
      <c r="L3" s="526" t="s">
        <v>319</v>
      </c>
      <c r="M3" s="527"/>
      <c r="N3" s="532"/>
      <c r="O3" s="611" t="s">
        <v>50</v>
      </c>
      <c r="P3" s="611"/>
      <c r="Q3" s="612"/>
      <c r="R3" s="612"/>
      <c r="S3" s="615" t="s">
        <v>51</v>
      </c>
      <c r="T3" s="616"/>
      <c r="U3" s="616"/>
      <c r="V3" s="616"/>
      <c r="W3" s="623"/>
    </row>
    <row r="4" spans="1:23" ht="15" customHeight="1" thickBot="1" x14ac:dyDescent="0.2">
      <c r="A4" s="144"/>
      <c r="B4" s="148" t="s">
        <v>16</v>
      </c>
      <c r="C4" s="370">
        <v>44662</v>
      </c>
      <c r="D4" s="371">
        <v>44669</v>
      </c>
      <c r="E4" s="371">
        <v>44676</v>
      </c>
      <c r="F4" s="371">
        <v>44690</v>
      </c>
      <c r="G4" s="371">
        <v>44704</v>
      </c>
      <c r="H4" s="371">
        <v>44719</v>
      </c>
      <c r="I4" s="371">
        <v>44732</v>
      </c>
      <c r="J4" s="371">
        <v>44746</v>
      </c>
      <c r="K4" s="371">
        <v>44761</v>
      </c>
      <c r="L4" s="371">
        <v>44774</v>
      </c>
      <c r="M4" s="371">
        <v>44781</v>
      </c>
      <c r="N4" s="371" t="s">
        <v>395</v>
      </c>
      <c r="O4" s="371">
        <v>44811</v>
      </c>
      <c r="P4" s="371">
        <v>44816</v>
      </c>
      <c r="Q4" s="371">
        <v>44830</v>
      </c>
      <c r="R4" s="371">
        <v>44831</v>
      </c>
      <c r="S4" s="371">
        <v>44837</v>
      </c>
      <c r="T4" s="371">
        <v>44845</v>
      </c>
      <c r="U4" s="371">
        <v>44851</v>
      </c>
      <c r="V4" s="371" t="s">
        <v>400</v>
      </c>
      <c r="W4" s="371">
        <v>44865</v>
      </c>
    </row>
    <row r="5" spans="1:23" ht="30" customHeight="1" thickTop="1" x14ac:dyDescent="0.15">
      <c r="A5" s="144"/>
      <c r="B5" s="368" t="s">
        <v>59</v>
      </c>
      <c r="C5" s="158"/>
      <c r="D5" s="161">
        <v>10.3</v>
      </c>
      <c r="E5" s="158"/>
      <c r="F5" s="158"/>
      <c r="G5" s="206">
        <v>8.9</v>
      </c>
      <c r="H5" s="158"/>
      <c r="I5" s="206">
        <v>7.5</v>
      </c>
      <c r="J5" s="158"/>
      <c r="K5" s="158"/>
      <c r="L5" s="158"/>
      <c r="M5" s="206">
        <v>4.3</v>
      </c>
      <c r="N5" s="404">
        <v>5.3</v>
      </c>
      <c r="O5" s="158"/>
      <c r="P5" s="206">
        <v>3.4</v>
      </c>
      <c r="Q5" s="376"/>
      <c r="R5" s="406">
        <v>2.7</v>
      </c>
      <c r="S5" s="158"/>
      <c r="T5" s="206">
        <v>4.0999999999999996</v>
      </c>
      <c r="U5" s="158"/>
      <c r="V5" s="406">
        <v>2</v>
      </c>
      <c r="W5" s="75"/>
    </row>
    <row r="6" spans="1:23" ht="30" customHeight="1" x14ac:dyDescent="0.15">
      <c r="A6" s="144"/>
      <c r="B6" s="369" t="s">
        <v>61</v>
      </c>
      <c r="C6" s="158"/>
      <c r="D6" s="161">
        <v>10.199999999999999</v>
      </c>
      <c r="E6" s="158"/>
      <c r="F6" s="158"/>
      <c r="G6" s="158"/>
      <c r="H6" s="158"/>
      <c r="I6" s="158"/>
      <c r="J6" s="158"/>
      <c r="K6" s="158"/>
      <c r="L6" s="158"/>
      <c r="M6" s="206">
        <v>5.5</v>
      </c>
      <c r="N6" s="376"/>
      <c r="O6" s="158"/>
      <c r="P6" s="206">
        <v>2.5</v>
      </c>
      <c r="Q6" s="376"/>
      <c r="R6" s="406">
        <v>2.6</v>
      </c>
      <c r="S6" s="158"/>
      <c r="T6" s="206">
        <v>3.2</v>
      </c>
      <c r="U6" s="158"/>
      <c r="V6" s="75"/>
      <c r="W6" s="75"/>
    </row>
    <row r="7" spans="1:23" s="80" customFormat="1" ht="30" customHeight="1" x14ac:dyDescent="0.15">
      <c r="A7" s="144"/>
      <c r="B7" s="369" t="s">
        <v>326</v>
      </c>
      <c r="C7" s="158">
        <v>10</v>
      </c>
      <c r="D7" s="161">
        <v>10.3</v>
      </c>
      <c r="E7" s="158">
        <v>9.9</v>
      </c>
      <c r="F7" s="158">
        <v>9.6999999999999993</v>
      </c>
      <c r="G7" s="158">
        <v>8.6999999999999993</v>
      </c>
      <c r="H7" s="158">
        <v>8.8000000000000007</v>
      </c>
      <c r="I7" s="158">
        <v>8.4</v>
      </c>
      <c r="J7" s="158">
        <v>7.3</v>
      </c>
      <c r="K7" s="158">
        <v>5.9</v>
      </c>
      <c r="L7" s="158">
        <v>5.8</v>
      </c>
      <c r="M7" s="206">
        <v>5.0999999999999996</v>
      </c>
      <c r="N7" s="377">
        <v>3.6</v>
      </c>
      <c r="O7" s="158">
        <v>3.5</v>
      </c>
      <c r="P7" s="206">
        <v>3.7</v>
      </c>
      <c r="Q7" s="377">
        <v>3.3</v>
      </c>
      <c r="R7" s="158"/>
      <c r="S7" s="158">
        <v>2.5</v>
      </c>
      <c r="T7" s="206">
        <v>2.8</v>
      </c>
      <c r="U7" s="158">
        <v>2.5</v>
      </c>
      <c r="V7" s="206">
        <v>2.9</v>
      </c>
      <c r="W7" s="206">
        <v>2.6</v>
      </c>
    </row>
    <row r="8" spans="1:23" ht="30" customHeight="1" x14ac:dyDescent="0.15">
      <c r="A8" s="144"/>
      <c r="B8" s="369" t="s">
        <v>62</v>
      </c>
      <c r="C8" s="158"/>
      <c r="D8" s="161">
        <v>10</v>
      </c>
      <c r="E8" s="158"/>
      <c r="F8" s="158"/>
      <c r="G8" s="206">
        <v>9</v>
      </c>
      <c r="H8" s="158"/>
      <c r="I8" s="206">
        <v>7.1</v>
      </c>
      <c r="J8" s="158"/>
      <c r="K8" s="158"/>
      <c r="L8" s="158"/>
      <c r="M8" s="206">
        <v>4.0999999999999996</v>
      </c>
      <c r="N8" s="404">
        <v>7.6</v>
      </c>
      <c r="O8" s="158"/>
      <c r="P8" s="206">
        <v>6.9</v>
      </c>
      <c r="Q8" s="376"/>
      <c r="R8" s="406">
        <v>4.3</v>
      </c>
      <c r="S8" s="158"/>
      <c r="T8" s="206">
        <v>2.8</v>
      </c>
      <c r="U8" s="158"/>
      <c r="V8" s="406">
        <v>2.4</v>
      </c>
      <c r="W8" s="75"/>
    </row>
    <row r="9" spans="1:23" ht="30" customHeight="1" x14ac:dyDescent="0.15">
      <c r="A9" s="144"/>
      <c r="B9" s="369" t="s">
        <v>64</v>
      </c>
      <c r="C9" s="158"/>
      <c r="D9" s="161">
        <v>10.3</v>
      </c>
      <c r="E9" s="158"/>
      <c r="F9" s="158"/>
      <c r="G9" s="158"/>
      <c r="H9" s="158"/>
      <c r="I9" s="158"/>
      <c r="J9" s="158"/>
      <c r="K9" s="158"/>
      <c r="L9" s="158"/>
      <c r="M9" s="206">
        <v>5</v>
      </c>
      <c r="N9" s="376"/>
      <c r="O9" s="158"/>
      <c r="P9" s="206">
        <v>3.3</v>
      </c>
      <c r="Q9" s="376"/>
      <c r="R9" s="406">
        <v>4</v>
      </c>
      <c r="S9" s="158"/>
      <c r="T9" s="206">
        <v>2.8</v>
      </c>
      <c r="U9" s="158"/>
      <c r="V9" s="75"/>
      <c r="W9" s="75"/>
    </row>
    <row r="10" spans="1:23" ht="30" customHeight="1" x14ac:dyDescent="0.15">
      <c r="A10" s="144"/>
      <c r="B10" s="369" t="s">
        <v>65</v>
      </c>
      <c r="C10" s="158"/>
      <c r="D10" s="161">
        <v>10</v>
      </c>
      <c r="E10" s="158"/>
      <c r="F10" s="158"/>
      <c r="G10" s="206">
        <v>9.4</v>
      </c>
      <c r="H10" s="158"/>
      <c r="I10" s="206">
        <v>7.9</v>
      </c>
      <c r="J10" s="158"/>
      <c r="K10" s="158"/>
      <c r="L10" s="158"/>
      <c r="M10" s="206">
        <v>4.9000000000000004</v>
      </c>
      <c r="N10" s="404">
        <v>4.5</v>
      </c>
      <c r="O10" s="158"/>
      <c r="P10" s="206">
        <v>3.4</v>
      </c>
      <c r="Q10" s="376"/>
      <c r="R10" s="406">
        <v>3.7</v>
      </c>
      <c r="S10" s="158"/>
      <c r="T10" s="206">
        <v>2.6</v>
      </c>
      <c r="U10" s="158"/>
      <c r="V10" s="406">
        <v>2.7</v>
      </c>
      <c r="W10" s="75"/>
    </row>
    <row r="11" spans="1:23" ht="30" customHeight="1" x14ac:dyDescent="0.15">
      <c r="A11" s="144"/>
      <c r="B11" s="402" t="s">
        <v>323</v>
      </c>
      <c r="C11" s="161">
        <v>10</v>
      </c>
      <c r="D11" s="161">
        <v>10</v>
      </c>
      <c r="E11" s="206">
        <v>10</v>
      </c>
      <c r="F11" s="206">
        <v>9.6999999999999993</v>
      </c>
      <c r="G11" s="206">
        <v>8.6999999999999993</v>
      </c>
      <c r="H11" s="161">
        <v>8.6999999999999993</v>
      </c>
      <c r="I11" s="206">
        <v>7.8</v>
      </c>
      <c r="J11" s="206">
        <v>6.4</v>
      </c>
      <c r="K11" s="206">
        <v>6</v>
      </c>
      <c r="L11" s="206">
        <v>4.8</v>
      </c>
      <c r="M11" s="206">
        <v>4.0999999999999996</v>
      </c>
      <c r="N11" s="404">
        <v>4.5999999999999996</v>
      </c>
      <c r="O11" s="404">
        <v>3.4</v>
      </c>
      <c r="P11" s="206">
        <v>3.2</v>
      </c>
      <c r="Q11" s="404">
        <v>3.6</v>
      </c>
      <c r="R11" s="75"/>
      <c r="S11" s="404">
        <v>3.4</v>
      </c>
      <c r="T11" s="206">
        <v>4.0999999999999996</v>
      </c>
      <c r="U11" s="206">
        <v>2.9</v>
      </c>
      <c r="V11" s="406">
        <v>2.2000000000000002</v>
      </c>
      <c r="W11" s="75"/>
    </row>
    <row r="12" spans="1:23" ht="30" customHeight="1" x14ac:dyDescent="0.15">
      <c r="A12" s="144"/>
      <c r="B12" s="369" t="s">
        <v>301</v>
      </c>
      <c r="C12" s="158"/>
      <c r="D12" s="158"/>
      <c r="E12" s="158"/>
      <c r="F12" s="158"/>
      <c r="G12" s="158"/>
      <c r="H12" s="158"/>
      <c r="I12" s="158"/>
      <c r="J12" s="158"/>
      <c r="K12" s="158"/>
      <c r="L12" s="158"/>
      <c r="M12" s="158"/>
      <c r="N12" s="158"/>
      <c r="O12" s="158"/>
      <c r="P12" s="405">
        <v>4</v>
      </c>
      <c r="Q12" s="158"/>
      <c r="R12" s="206">
        <v>4.3</v>
      </c>
      <c r="S12" s="158"/>
      <c r="T12" s="206">
        <v>4.9000000000000004</v>
      </c>
      <c r="U12" s="158"/>
      <c r="V12" s="158"/>
      <c r="W12" s="158"/>
    </row>
    <row r="13" spans="1:23" ht="30" customHeight="1" x14ac:dyDescent="0.15">
      <c r="A13" s="144"/>
      <c r="B13" s="369" t="s">
        <v>298</v>
      </c>
      <c r="C13" s="381"/>
      <c r="D13" s="158"/>
      <c r="E13" s="158"/>
      <c r="F13" s="381"/>
      <c r="G13" s="381"/>
      <c r="H13" s="381"/>
      <c r="I13" s="381"/>
      <c r="J13" s="381"/>
      <c r="K13" s="381"/>
      <c r="L13" s="381"/>
      <c r="M13" s="381"/>
      <c r="N13" s="376"/>
      <c r="O13" s="381"/>
      <c r="P13" s="382"/>
      <c r="Q13" s="376"/>
      <c r="R13" s="75"/>
      <c r="S13" s="381"/>
      <c r="T13" s="381"/>
      <c r="U13" s="381"/>
      <c r="V13" s="75"/>
      <c r="W13" s="75"/>
    </row>
    <row r="14" spans="1:23" ht="30" customHeight="1" x14ac:dyDescent="0.15">
      <c r="A14" s="144"/>
      <c r="B14" s="369" t="s">
        <v>299</v>
      </c>
      <c r="C14" s="381"/>
      <c r="D14" s="381"/>
      <c r="E14" s="381"/>
      <c r="F14" s="381"/>
      <c r="G14" s="381"/>
      <c r="H14" s="381"/>
      <c r="I14" s="381"/>
      <c r="J14" s="381"/>
      <c r="K14" s="381"/>
      <c r="L14" s="381"/>
      <c r="M14" s="381"/>
      <c r="N14" s="376"/>
      <c r="O14" s="381"/>
      <c r="P14" s="381"/>
      <c r="Q14" s="376"/>
      <c r="R14" s="75"/>
      <c r="S14" s="381"/>
      <c r="T14" s="382"/>
      <c r="U14" s="382"/>
      <c r="V14" s="75"/>
      <c r="W14" s="75"/>
    </row>
    <row r="15" spans="1:23" ht="30" customHeight="1" x14ac:dyDescent="0.15">
      <c r="A15" s="144"/>
      <c r="B15" s="369" t="s">
        <v>300</v>
      </c>
      <c r="C15" s="381"/>
      <c r="D15" s="382"/>
      <c r="E15" s="381"/>
      <c r="F15" s="381"/>
      <c r="G15" s="381"/>
      <c r="H15" s="381"/>
      <c r="I15" s="381"/>
      <c r="J15" s="381"/>
      <c r="K15" s="381"/>
      <c r="L15" s="381"/>
      <c r="M15" s="381"/>
      <c r="N15" s="376"/>
      <c r="O15" s="381"/>
      <c r="P15" s="381"/>
      <c r="Q15" s="376"/>
      <c r="R15" s="376"/>
      <c r="S15" s="381"/>
      <c r="T15" s="381"/>
      <c r="U15" s="381"/>
      <c r="V15" s="376"/>
      <c r="W15" s="376"/>
    </row>
    <row r="16" spans="1:23" ht="30" customHeight="1" x14ac:dyDescent="0.15">
      <c r="A16" s="144"/>
      <c r="B16" s="369" t="s">
        <v>383</v>
      </c>
      <c r="C16" s="381"/>
      <c r="D16" s="381"/>
      <c r="E16" s="381"/>
      <c r="F16" s="381"/>
      <c r="G16" s="381"/>
      <c r="H16" s="381"/>
      <c r="I16" s="381"/>
      <c r="J16" s="381"/>
      <c r="K16" s="381"/>
      <c r="L16" s="381"/>
      <c r="M16" s="381"/>
      <c r="N16" s="376"/>
      <c r="O16" s="381"/>
      <c r="P16" s="381"/>
      <c r="Q16" s="376"/>
      <c r="R16" s="376"/>
      <c r="S16" s="381"/>
      <c r="T16" s="381"/>
      <c r="U16" s="376"/>
      <c r="V16" s="376"/>
      <c r="W16" s="376"/>
    </row>
    <row r="17" spans="1:21" ht="6.75" customHeight="1" x14ac:dyDescent="0.15">
      <c r="A17" s="144"/>
      <c r="B17" s="144"/>
      <c r="C17" s="373"/>
      <c r="D17" s="373"/>
      <c r="E17" s="373"/>
      <c r="F17" s="373"/>
      <c r="G17" s="373"/>
      <c r="H17" s="144"/>
      <c r="I17" s="144"/>
      <c r="J17" s="144"/>
      <c r="K17" s="144"/>
      <c r="L17" s="144"/>
      <c r="M17" s="144"/>
      <c r="N17" s="144"/>
      <c r="O17" s="144"/>
      <c r="P17" s="144"/>
      <c r="Q17" s="144"/>
      <c r="R17" s="144"/>
      <c r="S17" s="144"/>
      <c r="T17" s="144"/>
      <c r="U17" s="144"/>
    </row>
    <row r="18" spans="1:21" x14ac:dyDescent="0.15">
      <c r="A18" s="144"/>
      <c r="B18" s="144"/>
      <c r="C18" s="163" t="s">
        <v>26</v>
      </c>
      <c r="D18" s="164"/>
      <c r="E18" s="165" t="s">
        <v>239</v>
      </c>
      <c r="F18" s="144"/>
      <c r="G18" s="144"/>
      <c r="H18" s="144"/>
      <c r="I18" s="144"/>
      <c r="J18" s="144"/>
      <c r="K18" s="144"/>
      <c r="L18" s="144"/>
      <c r="M18" s="144"/>
      <c r="N18" s="144"/>
      <c r="O18" s="144"/>
      <c r="P18" s="144"/>
      <c r="Q18" s="144"/>
      <c r="R18" s="144"/>
      <c r="S18" s="144"/>
      <c r="T18" s="144"/>
      <c r="U18" s="144"/>
    </row>
    <row r="19" spans="1:21" ht="6.75" customHeight="1" x14ac:dyDescent="0.15">
      <c r="A19" s="144"/>
      <c r="B19" s="144"/>
      <c r="C19" s="144"/>
      <c r="D19" s="144"/>
      <c r="E19" s="144"/>
      <c r="F19" s="144"/>
      <c r="G19" s="144"/>
      <c r="H19" s="144"/>
      <c r="I19" s="144"/>
      <c r="J19" s="144"/>
      <c r="K19" s="144"/>
      <c r="L19" s="144"/>
      <c r="M19" s="144"/>
      <c r="N19" s="144"/>
      <c r="O19" s="144"/>
      <c r="P19" s="144"/>
      <c r="Q19" s="144"/>
      <c r="R19" s="144"/>
      <c r="S19" s="144"/>
      <c r="T19" s="144"/>
      <c r="U19" s="144"/>
    </row>
    <row r="20" spans="1:21" ht="13.5" customHeight="1" x14ac:dyDescent="0.15">
      <c r="A20" s="144"/>
      <c r="B20" s="144"/>
      <c r="C20" s="166" t="s">
        <v>26</v>
      </c>
      <c r="D20" s="167" t="s">
        <v>330</v>
      </c>
      <c r="E20" s="144"/>
      <c r="F20" s="144"/>
      <c r="G20" s="144"/>
      <c r="H20" s="144"/>
      <c r="I20" s="144"/>
      <c r="J20" s="144"/>
      <c r="K20" s="144"/>
      <c r="L20" s="144"/>
      <c r="M20" s="144"/>
      <c r="N20" s="144"/>
      <c r="O20" s="144"/>
      <c r="P20" s="144"/>
      <c r="Q20" s="144"/>
      <c r="S20" s="144"/>
      <c r="T20" s="144"/>
      <c r="U20" s="144"/>
    </row>
    <row r="21" spans="1:21" ht="6.75" customHeight="1" x14ac:dyDescent="0.15">
      <c r="A21" s="144"/>
      <c r="B21" s="229"/>
      <c r="C21" s="144"/>
      <c r="E21" s="144"/>
      <c r="F21" s="144"/>
      <c r="G21" s="144"/>
      <c r="H21" s="144"/>
      <c r="I21" s="144"/>
      <c r="J21" s="144"/>
      <c r="K21" s="144"/>
      <c r="L21" s="144"/>
      <c r="M21" s="144"/>
      <c r="N21" s="144"/>
      <c r="O21" s="144"/>
      <c r="P21" s="144"/>
      <c r="Q21" s="144"/>
      <c r="R21" s="144"/>
      <c r="S21" s="144"/>
      <c r="T21" s="144"/>
      <c r="U21" s="144"/>
    </row>
    <row r="22" spans="1:21" ht="6.75" customHeight="1" x14ac:dyDescent="0.15">
      <c r="A22" s="144"/>
    </row>
    <row r="23" spans="1:21" ht="15" customHeight="1" x14ac:dyDescent="0.15">
      <c r="A23" s="144"/>
      <c r="B23" s="214" t="s">
        <v>0</v>
      </c>
      <c r="C23" s="537" t="s">
        <v>260</v>
      </c>
      <c r="D23" s="538"/>
      <c r="E23" s="538"/>
      <c r="F23" s="538"/>
      <c r="G23" s="539"/>
      <c r="H23" s="619" t="s">
        <v>263</v>
      </c>
      <c r="I23" s="621"/>
      <c r="J23" s="622"/>
      <c r="K23" s="615" t="s">
        <v>265</v>
      </c>
      <c r="L23" s="616"/>
      <c r="M23" s="623"/>
      <c r="N23" s="619" t="s">
        <v>266</v>
      </c>
      <c r="O23" s="621"/>
      <c r="P23" s="622"/>
      <c r="Q23" s="619" t="s">
        <v>55</v>
      </c>
      <c r="R23" s="528"/>
    </row>
    <row r="24" spans="1:21" s="80" customFormat="1" ht="15" customHeight="1" thickBot="1" x14ac:dyDescent="0.2">
      <c r="A24" s="144"/>
      <c r="B24" s="148" t="s">
        <v>16</v>
      </c>
      <c r="C24" s="370">
        <v>44501</v>
      </c>
      <c r="D24" s="383">
        <v>44872</v>
      </c>
      <c r="E24" s="383">
        <v>44880</v>
      </c>
      <c r="F24" s="383">
        <v>44886</v>
      </c>
      <c r="G24" s="383">
        <v>44893</v>
      </c>
      <c r="H24" s="383">
        <v>44900</v>
      </c>
      <c r="I24" s="383" t="s">
        <v>403</v>
      </c>
      <c r="J24" s="383">
        <v>44915</v>
      </c>
      <c r="K24" s="383">
        <v>11</v>
      </c>
      <c r="L24" s="383">
        <v>44943</v>
      </c>
      <c r="M24" s="383">
        <v>44949</v>
      </c>
      <c r="N24" s="383">
        <v>44963</v>
      </c>
      <c r="O24" s="383">
        <v>44970</v>
      </c>
      <c r="P24" s="383">
        <v>44979</v>
      </c>
      <c r="Q24" s="383">
        <v>44992</v>
      </c>
      <c r="R24" s="383">
        <v>45005</v>
      </c>
    </row>
    <row r="25" spans="1:21" ht="30" customHeight="1" thickTop="1" x14ac:dyDescent="0.15">
      <c r="A25" s="144"/>
      <c r="B25" s="368" t="s">
        <v>59</v>
      </c>
      <c r="C25" s="206">
        <v>2</v>
      </c>
      <c r="D25" s="206">
        <v>0.6</v>
      </c>
      <c r="E25" s="206">
        <v>0.5</v>
      </c>
      <c r="F25" s="381"/>
      <c r="G25" s="407">
        <v>0.7</v>
      </c>
      <c r="H25" s="381"/>
      <c r="I25" s="415">
        <v>3</v>
      </c>
      <c r="J25" s="411">
        <v>2.4</v>
      </c>
      <c r="K25" s="381"/>
      <c r="L25" s="407">
        <v>3.3</v>
      </c>
      <c r="M25" s="381"/>
      <c r="N25" s="407">
        <v>8.8000000000000007</v>
      </c>
      <c r="O25" s="415">
        <v>9</v>
      </c>
      <c r="P25" s="381"/>
      <c r="Q25" s="381"/>
      <c r="R25" s="381"/>
    </row>
    <row r="26" spans="1:21" ht="30" customHeight="1" x14ac:dyDescent="0.15">
      <c r="A26" s="144"/>
      <c r="B26" s="369" t="s">
        <v>61</v>
      </c>
      <c r="C26" s="206">
        <v>2</v>
      </c>
      <c r="D26" s="158"/>
      <c r="E26" s="206">
        <v>1.6</v>
      </c>
      <c r="F26" s="381"/>
      <c r="G26" s="407">
        <v>1.3</v>
      </c>
      <c r="H26" s="381"/>
      <c r="I26" s="414">
        <v>1.8</v>
      </c>
      <c r="J26" s="381"/>
      <c r="K26" s="381"/>
      <c r="L26" s="407">
        <v>3.7</v>
      </c>
      <c r="M26" s="381"/>
      <c r="N26" s="381"/>
      <c r="O26" s="381"/>
      <c r="P26" s="381"/>
      <c r="Q26" s="381"/>
      <c r="R26" s="381"/>
    </row>
    <row r="27" spans="1:21" ht="30" customHeight="1" x14ac:dyDescent="0.15">
      <c r="A27" s="144"/>
      <c r="B27" s="369" t="s">
        <v>326</v>
      </c>
      <c r="C27" s="206">
        <v>2.5</v>
      </c>
      <c r="D27" s="158">
        <v>2.2999999999999998</v>
      </c>
      <c r="E27" s="206">
        <v>4</v>
      </c>
      <c r="F27" s="381">
        <v>1.8</v>
      </c>
      <c r="G27" s="407">
        <v>2.6</v>
      </c>
      <c r="H27" s="381">
        <v>2.2999999999999998</v>
      </c>
      <c r="I27" s="414">
        <v>1.9</v>
      </c>
      <c r="J27" s="381">
        <v>4.7</v>
      </c>
      <c r="K27" s="381">
        <v>3.8</v>
      </c>
      <c r="L27" s="405">
        <v>3.8</v>
      </c>
      <c r="M27" s="410">
        <v>3.5</v>
      </c>
      <c r="N27" s="410">
        <v>10.5</v>
      </c>
      <c r="O27" s="405">
        <v>10.199999999999999</v>
      </c>
      <c r="P27" s="410">
        <v>10.6</v>
      </c>
      <c r="Q27" s="410">
        <v>10.5</v>
      </c>
      <c r="R27" s="410">
        <v>9.9</v>
      </c>
    </row>
    <row r="28" spans="1:21" ht="30" customHeight="1" x14ac:dyDescent="0.15">
      <c r="A28" s="144"/>
      <c r="B28" s="369" t="s">
        <v>62</v>
      </c>
      <c r="C28" s="206">
        <v>3.3</v>
      </c>
      <c r="D28" s="206">
        <v>1.1000000000000001</v>
      </c>
      <c r="E28" s="206">
        <v>1.8</v>
      </c>
      <c r="F28" s="381"/>
      <c r="G28" s="407">
        <v>1.4</v>
      </c>
      <c r="H28" s="381"/>
      <c r="I28" s="414">
        <v>1.4</v>
      </c>
      <c r="J28" s="407">
        <v>3.7</v>
      </c>
      <c r="K28" s="381"/>
      <c r="L28" s="415">
        <v>4</v>
      </c>
      <c r="M28" s="382"/>
      <c r="N28" s="407">
        <v>9.4</v>
      </c>
      <c r="O28" s="415">
        <v>9</v>
      </c>
      <c r="P28" s="381"/>
      <c r="Q28" s="381"/>
      <c r="R28" s="381"/>
    </row>
    <row r="29" spans="1:21" ht="30" customHeight="1" x14ac:dyDescent="0.15">
      <c r="A29" s="144"/>
      <c r="B29" s="369" t="s">
        <v>64</v>
      </c>
      <c r="C29" s="206">
        <v>1.2</v>
      </c>
      <c r="D29" s="206">
        <v>0.7</v>
      </c>
      <c r="E29" s="206">
        <v>1.6</v>
      </c>
      <c r="F29" s="381"/>
      <c r="G29" s="407">
        <v>1.8</v>
      </c>
      <c r="H29" s="381"/>
      <c r="I29" s="414">
        <v>2.2000000000000002</v>
      </c>
      <c r="J29" s="381"/>
      <c r="K29" s="381"/>
      <c r="L29" s="407">
        <v>3.8</v>
      </c>
      <c r="M29" s="381"/>
      <c r="N29" s="381"/>
      <c r="O29" s="381"/>
      <c r="P29" s="381"/>
      <c r="Q29" s="381"/>
      <c r="R29" s="381"/>
    </row>
    <row r="30" spans="1:21" ht="30" customHeight="1" x14ac:dyDescent="0.15">
      <c r="A30" s="144"/>
      <c r="B30" s="369" t="s">
        <v>65</v>
      </c>
      <c r="C30" s="412">
        <v>2.2999999999999998</v>
      </c>
      <c r="D30" s="412">
        <v>1.8</v>
      </c>
      <c r="E30" s="412">
        <v>1.8</v>
      </c>
      <c r="F30" s="413"/>
      <c r="G30" s="414">
        <v>1.8</v>
      </c>
      <c r="H30" s="413"/>
      <c r="I30" s="415">
        <v>2</v>
      </c>
      <c r="J30" s="414">
        <v>2.2000000000000002</v>
      </c>
      <c r="K30" s="413"/>
      <c r="L30" s="414">
        <v>3.8</v>
      </c>
      <c r="M30" s="413"/>
      <c r="N30" s="414">
        <v>7.1</v>
      </c>
      <c r="O30" s="414">
        <v>10.199999999999999</v>
      </c>
      <c r="P30" s="413"/>
      <c r="Q30" s="413"/>
      <c r="R30" s="413"/>
    </row>
    <row r="31" spans="1:21" ht="30" customHeight="1" x14ac:dyDescent="0.15">
      <c r="A31" s="144"/>
      <c r="B31" s="369" t="s">
        <v>323</v>
      </c>
      <c r="C31" s="416">
        <v>2</v>
      </c>
      <c r="D31" s="412">
        <v>1.6</v>
      </c>
      <c r="E31" s="412">
        <v>1.6</v>
      </c>
      <c r="F31" s="414">
        <v>1.4</v>
      </c>
      <c r="G31" s="414">
        <v>1.4</v>
      </c>
      <c r="H31" s="414">
        <v>3.6</v>
      </c>
      <c r="I31" s="414">
        <v>2.2000000000000002</v>
      </c>
      <c r="J31" s="414">
        <v>1.9</v>
      </c>
      <c r="K31" s="414">
        <v>4.3</v>
      </c>
      <c r="L31" s="414">
        <v>3.8</v>
      </c>
      <c r="M31" s="414">
        <v>3.6</v>
      </c>
      <c r="N31" s="414">
        <v>10.1</v>
      </c>
      <c r="O31" s="414">
        <v>10.3</v>
      </c>
      <c r="P31" s="414">
        <v>10.5</v>
      </c>
      <c r="Q31" s="414">
        <v>10.4</v>
      </c>
      <c r="R31" s="414">
        <v>9.5</v>
      </c>
    </row>
    <row r="32" spans="1:21" ht="30" customHeight="1" x14ac:dyDescent="0.15">
      <c r="A32" s="144"/>
      <c r="B32" s="369" t="s">
        <v>301</v>
      </c>
      <c r="C32" s="158"/>
      <c r="D32" s="158"/>
      <c r="E32" s="206">
        <v>4.5999999999999996</v>
      </c>
      <c r="F32" s="381"/>
      <c r="G32" s="407">
        <v>4.8</v>
      </c>
      <c r="H32" s="381"/>
      <c r="I32" s="414">
        <v>3.6</v>
      </c>
      <c r="J32" s="381"/>
      <c r="K32" s="381"/>
      <c r="L32" s="407">
        <v>3.8</v>
      </c>
      <c r="M32" s="381"/>
      <c r="N32" s="381"/>
      <c r="O32" s="381"/>
      <c r="P32" s="381"/>
      <c r="Q32" s="381"/>
      <c r="R32" s="381"/>
    </row>
    <row r="33" spans="2:18" ht="30" customHeight="1" x14ac:dyDescent="0.15">
      <c r="B33" s="369" t="s">
        <v>298</v>
      </c>
      <c r="C33" s="381"/>
      <c r="D33" s="158"/>
      <c r="E33" s="206">
        <v>3.8</v>
      </c>
      <c r="F33" s="381"/>
      <c r="G33" s="407">
        <v>3.6</v>
      </c>
      <c r="H33" s="381"/>
      <c r="I33" s="413"/>
      <c r="J33" s="381"/>
      <c r="K33" s="381"/>
      <c r="L33" s="381"/>
      <c r="M33" s="381"/>
      <c r="N33" s="381"/>
      <c r="O33" s="381"/>
      <c r="P33" s="381"/>
      <c r="Q33" s="381"/>
      <c r="R33" s="381"/>
    </row>
    <row r="34" spans="2:18" ht="30" customHeight="1" x14ac:dyDescent="0.15">
      <c r="B34" s="369" t="s">
        <v>299</v>
      </c>
      <c r="C34" s="381"/>
      <c r="D34" s="381"/>
      <c r="E34" s="407">
        <v>5.2</v>
      </c>
      <c r="F34" s="382"/>
      <c r="G34" s="407">
        <v>3.2</v>
      </c>
      <c r="H34" s="381"/>
      <c r="I34" s="414">
        <v>4.3</v>
      </c>
      <c r="J34" s="382"/>
      <c r="K34" s="382"/>
      <c r="L34" s="382"/>
      <c r="M34" s="382"/>
      <c r="N34" s="382"/>
      <c r="O34" s="382"/>
      <c r="P34" s="382"/>
      <c r="Q34" s="382"/>
      <c r="R34" s="382"/>
    </row>
    <row r="35" spans="2:18" ht="30" customHeight="1" x14ac:dyDescent="0.15">
      <c r="B35" s="369" t="s">
        <v>300</v>
      </c>
      <c r="C35" s="381"/>
      <c r="D35" s="382"/>
      <c r="E35" s="407">
        <v>6.3</v>
      </c>
      <c r="F35" s="381"/>
      <c r="G35" s="407">
        <v>4.9000000000000004</v>
      </c>
      <c r="H35" s="381"/>
      <c r="I35" s="414">
        <v>3.7</v>
      </c>
      <c r="J35" s="381"/>
      <c r="K35" s="381"/>
      <c r="L35" s="381"/>
      <c r="M35" s="381"/>
      <c r="N35" s="381"/>
      <c r="O35" s="381"/>
      <c r="P35" s="381"/>
      <c r="Q35" s="381"/>
      <c r="R35" s="381"/>
    </row>
    <row r="36" spans="2:18" ht="30" customHeight="1" x14ac:dyDescent="0.15">
      <c r="B36" s="369" t="s">
        <v>383</v>
      </c>
      <c r="C36" s="381"/>
      <c r="D36" s="381"/>
      <c r="E36" s="381"/>
      <c r="F36" s="381"/>
      <c r="G36" s="381"/>
      <c r="H36" s="381"/>
      <c r="I36" s="413"/>
      <c r="J36" s="381"/>
      <c r="K36" s="381"/>
      <c r="L36" s="381"/>
      <c r="M36" s="381"/>
      <c r="N36" s="381"/>
      <c r="O36" s="381"/>
      <c r="P36" s="381"/>
      <c r="Q36" s="381"/>
      <c r="R36" s="381"/>
    </row>
    <row r="37" spans="2:18" ht="30" customHeight="1" x14ac:dyDescent="0.15"/>
    <row r="38" spans="2:18" ht="30" customHeight="1" x14ac:dyDescent="0.15"/>
    <row r="39" spans="2:18" ht="30" customHeight="1" x14ac:dyDescent="0.15"/>
    <row r="40" spans="2:18" ht="30" customHeight="1" x14ac:dyDescent="0.15"/>
    <row r="41" spans="2:18" ht="28.5" customHeight="1" x14ac:dyDescent="0.15"/>
    <row r="42" spans="2:18" ht="30" customHeight="1" x14ac:dyDescent="0.15"/>
    <row r="43" spans="2:18" ht="15.75" customHeight="1" x14ac:dyDescent="0.15"/>
    <row r="44" spans="2:18" ht="15" customHeight="1" x14ac:dyDescent="0.15"/>
    <row r="45" spans="2:18" ht="15.75" customHeight="1" x14ac:dyDescent="0.15"/>
    <row r="46" spans="2:18" ht="30.75" customHeight="1" x14ac:dyDescent="0.15"/>
    <row r="47" spans="2:18" ht="30.75" customHeight="1" x14ac:dyDescent="0.15"/>
    <row r="48" spans="2:18" ht="30.75" customHeight="1" x14ac:dyDescent="0.15"/>
    <row r="49" ht="30.75" customHeight="1" x14ac:dyDescent="0.15"/>
    <row r="50" ht="30.75" customHeight="1" x14ac:dyDescent="0.15"/>
    <row r="51" ht="30.75" customHeight="1" x14ac:dyDescent="0.15"/>
    <row r="52" ht="30.75" customHeight="1" x14ac:dyDescent="0.15"/>
  </sheetData>
  <mergeCells count="12">
    <mergeCell ref="O3:R3"/>
    <mergeCell ref="S3:W3"/>
    <mergeCell ref="C3:E3"/>
    <mergeCell ref="F3:G3"/>
    <mergeCell ref="H3:I3"/>
    <mergeCell ref="J3:K3"/>
    <mergeCell ref="L3:N3"/>
    <mergeCell ref="Q23:R23"/>
    <mergeCell ref="C23:G23"/>
    <mergeCell ref="H23:J23"/>
    <mergeCell ref="K23:M23"/>
    <mergeCell ref="N23:P23"/>
  </mergeCells>
  <phoneticPr fontId="4"/>
  <printOptions verticalCentered="1"/>
  <pageMargins left="0.70866141732283472" right="0.70866141732283472" top="0.6692913385826772" bottom="0.6692913385826772" header="0.31496062992125984" footer="0.31496062992125984"/>
  <pageSetup paperSize="9" scale="80"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A720E-D56E-4CEE-96C5-BF5EEBD1CA91}">
  <dimension ref="A1:AD22"/>
  <sheetViews>
    <sheetView view="pageBreakPreview" topLeftCell="B1" zoomScale="94" zoomScaleNormal="100" zoomScaleSheetLayoutView="94" workbookViewId="0">
      <selection activeCell="S4" sqref="S4"/>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6.875" style="84" bestFit="1" customWidth="1"/>
    <col min="6" max="6" width="5.75" style="84" customWidth="1"/>
    <col min="7" max="16384" width="9" style="84"/>
  </cols>
  <sheetData>
    <row r="1" spans="1:30" x14ac:dyDescent="0.15">
      <c r="A1" s="587" t="s">
        <v>408</v>
      </c>
      <c r="B1" s="548" t="s">
        <v>111</v>
      </c>
      <c r="C1" s="546"/>
      <c r="D1" s="417" t="s">
        <v>112</v>
      </c>
      <c r="E1" s="548" t="s">
        <v>113</v>
      </c>
      <c r="F1" s="546"/>
      <c r="G1" s="572" t="s">
        <v>407</v>
      </c>
      <c r="H1" s="572">
        <v>45041</v>
      </c>
      <c r="I1" s="572" t="s">
        <v>232</v>
      </c>
      <c r="J1" s="572">
        <v>45068</v>
      </c>
      <c r="K1" s="572" t="s">
        <v>233</v>
      </c>
      <c r="L1" s="597">
        <v>45096</v>
      </c>
      <c r="M1" s="595" t="s">
        <v>411</v>
      </c>
      <c r="N1" s="572">
        <v>45125</v>
      </c>
      <c r="O1" s="595" t="s">
        <v>213</v>
      </c>
      <c r="P1" s="597">
        <v>45159</v>
      </c>
      <c r="Q1" s="597" t="s">
        <v>413</v>
      </c>
      <c r="R1" s="572">
        <v>45188</v>
      </c>
      <c r="S1" s="572" t="s">
        <v>415</v>
      </c>
      <c r="T1" s="578">
        <v>45215</v>
      </c>
      <c r="U1" s="572" t="s">
        <v>416</v>
      </c>
      <c r="V1" s="572">
        <v>45251</v>
      </c>
      <c r="W1" s="572" t="s">
        <v>241</v>
      </c>
      <c r="X1" s="572">
        <v>45278</v>
      </c>
      <c r="Y1" s="578" t="s">
        <v>418</v>
      </c>
      <c r="Z1" s="572">
        <v>45313</v>
      </c>
      <c r="AA1" s="572" t="s">
        <v>419</v>
      </c>
      <c r="AB1" s="597">
        <v>45341</v>
      </c>
      <c r="AC1" s="572" t="s">
        <v>376</v>
      </c>
      <c r="AD1" s="624">
        <v>45370</v>
      </c>
    </row>
    <row r="2" spans="1:30" ht="13.5" customHeight="1" thickBot="1" x14ac:dyDescent="0.2">
      <c r="A2" s="588"/>
      <c r="B2" s="561"/>
      <c r="C2" s="563"/>
      <c r="D2" s="418" t="s">
        <v>120</v>
      </c>
      <c r="E2" s="561"/>
      <c r="F2" s="563"/>
      <c r="G2" s="592"/>
      <c r="H2" s="592"/>
      <c r="I2" s="592"/>
      <c r="J2" s="592"/>
      <c r="K2" s="592"/>
      <c r="L2" s="598"/>
      <c r="M2" s="627"/>
      <c r="N2" s="592"/>
      <c r="O2" s="596"/>
      <c r="P2" s="626"/>
      <c r="Q2" s="626"/>
      <c r="R2" s="592"/>
      <c r="S2" s="592"/>
      <c r="T2" s="591"/>
      <c r="U2" s="592"/>
      <c r="V2" s="592"/>
      <c r="W2" s="592"/>
      <c r="X2" s="592"/>
      <c r="Y2" s="591"/>
      <c r="Z2" s="592"/>
      <c r="AA2" s="592"/>
      <c r="AB2" s="598"/>
      <c r="AC2" s="592"/>
      <c r="AD2" s="625"/>
    </row>
    <row r="3" spans="1:30" ht="29.25" customHeight="1" x14ac:dyDescent="0.15">
      <c r="A3" s="582" t="s">
        <v>121</v>
      </c>
      <c r="B3" s="567" t="s">
        <v>122</v>
      </c>
      <c r="C3" s="570" t="s">
        <v>123</v>
      </c>
      <c r="D3" s="593">
        <v>0.5</v>
      </c>
      <c r="E3" s="423" t="s">
        <v>124</v>
      </c>
      <c r="F3" s="429" t="s">
        <v>125</v>
      </c>
      <c r="G3" s="172">
        <v>15.5</v>
      </c>
      <c r="H3" s="291">
        <v>15.4</v>
      </c>
      <c r="I3" s="172">
        <v>17.600000000000001</v>
      </c>
      <c r="J3" s="291">
        <v>22.2</v>
      </c>
      <c r="K3" s="172">
        <v>20.5</v>
      </c>
      <c r="L3" s="291">
        <v>25.3</v>
      </c>
      <c r="M3" s="293">
        <v>26.7</v>
      </c>
      <c r="N3" s="172">
        <v>28.62</v>
      </c>
      <c r="O3" s="277">
        <v>31.1</v>
      </c>
      <c r="P3" s="277">
        <v>31.3</v>
      </c>
      <c r="Q3" s="291">
        <v>30</v>
      </c>
      <c r="R3" s="172">
        <v>29.8</v>
      </c>
      <c r="S3" s="172">
        <v>25.7</v>
      </c>
      <c r="T3" s="172">
        <v>21.1</v>
      </c>
      <c r="U3" s="172">
        <v>19.3</v>
      </c>
      <c r="V3" s="172">
        <v>13.9</v>
      </c>
      <c r="W3" s="172">
        <v>9.8000000000000007</v>
      </c>
      <c r="X3" s="172">
        <v>10.199999999999999</v>
      </c>
      <c r="Y3" s="172">
        <v>7</v>
      </c>
      <c r="Z3" s="172">
        <v>8.6999999999999993</v>
      </c>
      <c r="AA3" s="172">
        <v>7</v>
      </c>
      <c r="AB3" s="172">
        <v>9.3000000000000007</v>
      </c>
      <c r="AC3" s="172">
        <v>8.4</v>
      </c>
      <c r="AD3" s="261">
        <v>10.1</v>
      </c>
    </row>
    <row r="4" spans="1:30" ht="29.25" customHeight="1" x14ac:dyDescent="0.15">
      <c r="A4" s="589"/>
      <c r="B4" s="560"/>
      <c r="C4" s="562"/>
      <c r="D4" s="565"/>
      <c r="E4" s="424" t="s">
        <v>126</v>
      </c>
      <c r="F4" s="430" t="s">
        <v>120</v>
      </c>
      <c r="G4" s="173">
        <v>1.8</v>
      </c>
      <c r="H4" s="173">
        <v>2</v>
      </c>
      <c r="I4" s="173">
        <v>2.8</v>
      </c>
      <c r="J4" s="173">
        <v>3.6</v>
      </c>
      <c r="K4" s="173">
        <v>1.6</v>
      </c>
      <c r="L4" s="173" t="s">
        <v>410</v>
      </c>
      <c r="M4" s="297">
        <v>3.1</v>
      </c>
      <c r="N4" s="173">
        <v>3</v>
      </c>
      <c r="O4" s="272" t="s">
        <v>412</v>
      </c>
      <c r="P4" s="272">
        <v>3.7</v>
      </c>
      <c r="Q4" s="173" t="s">
        <v>414</v>
      </c>
      <c r="R4" s="173" t="s">
        <v>412</v>
      </c>
      <c r="S4" s="173" t="s">
        <v>320</v>
      </c>
      <c r="T4" s="173">
        <v>2.5</v>
      </c>
      <c r="U4" s="173" t="s">
        <v>417</v>
      </c>
      <c r="V4" s="173">
        <v>1.3</v>
      </c>
      <c r="W4" s="173">
        <v>2</v>
      </c>
      <c r="X4" s="173">
        <v>1.4</v>
      </c>
      <c r="Y4" s="173">
        <v>1.8</v>
      </c>
      <c r="Z4" s="173">
        <v>2.6</v>
      </c>
      <c r="AA4" s="173">
        <v>2</v>
      </c>
      <c r="AB4" s="173" t="s">
        <v>420</v>
      </c>
      <c r="AC4" s="452">
        <v>2.6</v>
      </c>
      <c r="AD4" s="284">
        <v>2.5</v>
      </c>
    </row>
    <row r="5" spans="1:30" ht="29.25" customHeight="1" x14ac:dyDescent="0.15">
      <c r="A5" s="589"/>
      <c r="B5" s="560"/>
      <c r="C5" s="562"/>
      <c r="D5" s="565"/>
      <c r="E5" s="424" t="s">
        <v>129</v>
      </c>
      <c r="F5" s="430" t="s">
        <v>130</v>
      </c>
      <c r="G5" s="176">
        <v>100</v>
      </c>
      <c r="H5" s="176">
        <v>99</v>
      </c>
      <c r="I5" s="176">
        <v>98</v>
      </c>
      <c r="J5" s="176">
        <v>118</v>
      </c>
      <c r="K5" s="176">
        <v>108</v>
      </c>
      <c r="L5" s="176">
        <v>116</v>
      </c>
      <c r="M5" s="259">
        <v>115</v>
      </c>
      <c r="N5" s="176">
        <v>114.4</v>
      </c>
      <c r="O5" s="248">
        <v>119</v>
      </c>
      <c r="P5" s="248">
        <v>126</v>
      </c>
      <c r="Q5" s="176">
        <v>118</v>
      </c>
      <c r="R5" s="176">
        <v>120</v>
      </c>
      <c r="S5" s="176">
        <v>98</v>
      </c>
      <c r="T5" s="176">
        <v>107</v>
      </c>
      <c r="U5" s="176">
        <v>101</v>
      </c>
      <c r="V5" s="176">
        <v>96</v>
      </c>
      <c r="W5" s="176">
        <v>100</v>
      </c>
      <c r="X5" s="176">
        <v>97</v>
      </c>
      <c r="Y5" s="176">
        <v>95</v>
      </c>
      <c r="Z5" s="176">
        <v>96</v>
      </c>
      <c r="AA5" s="176">
        <v>92</v>
      </c>
      <c r="AB5" s="176">
        <v>98</v>
      </c>
      <c r="AC5" s="176">
        <v>100</v>
      </c>
      <c r="AD5" s="270">
        <v>100</v>
      </c>
    </row>
    <row r="6" spans="1:30" ht="29.25" customHeight="1" thickBot="1" x14ac:dyDescent="0.2">
      <c r="A6" s="586"/>
      <c r="B6" s="561"/>
      <c r="C6" s="563"/>
      <c r="D6" s="566"/>
      <c r="E6" s="278" t="s">
        <v>131</v>
      </c>
      <c r="F6" s="107" t="s">
        <v>132</v>
      </c>
      <c r="G6" s="179">
        <v>9.9</v>
      </c>
      <c r="H6" s="179">
        <v>9.9</v>
      </c>
      <c r="I6" s="179">
        <v>9.3000000000000007</v>
      </c>
      <c r="J6" s="179">
        <v>10.199999999999999</v>
      </c>
      <c r="K6" s="179">
        <v>9.6999999999999993</v>
      </c>
      <c r="L6" s="179">
        <v>9.5</v>
      </c>
      <c r="M6" s="420">
        <v>9.1999999999999993</v>
      </c>
      <c r="N6" s="179">
        <v>8.9</v>
      </c>
      <c r="O6" s="403">
        <v>8.8000000000000007</v>
      </c>
      <c r="P6" s="403">
        <v>9.4</v>
      </c>
      <c r="Q6" s="419">
        <v>8.9</v>
      </c>
      <c r="R6" s="179">
        <v>9.1</v>
      </c>
      <c r="S6" s="419">
        <v>8</v>
      </c>
      <c r="T6" s="419">
        <v>9.5</v>
      </c>
      <c r="U6" s="419">
        <v>9.3000000000000007</v>
      </c>
      <c r="V6" s="419">
        <v>9.9</v>
      </c>
      <c r="W6" s="419">
        <v>11.4</v>
      </c>
      <c r="X6" s="419">
        <v>10.8</v>
      </c>
      <c r="Y6" s="419">
        <v>11.5</v>
      </c>
      <c r="Z6" s="419">
        <v>11.2</v>
      </c>
      <c r="AA6" s="419">
        <v>11.2</v>
      </c>
      <c r="AB6" s="419">
        <v>11.2</v>
      </c>
      <c r="AC6" s="419">
        <v>11.7</v>
      </c>
      <c r="AD6" s="453">
        <v>11.3</v>
      </c>
    </row>
    <row r="7" spans="1:30" ht="29.25" customHeight="1" x14ac:dyDescent="0.15">
      <c r="A7" s="582" t="s">
        <v>133</v>
      </c>
      <c r="B7" s="567" t="s">
        <v>134</v>
      </c>
      <c r="C7" s="570" t="s">
        <v>135</v>
      </c>
      <c r="D7" s="593">
        <v>0.5</v>
      </c>
      <c r="E7" s="423" t="s">
        <v>124</v>
      </c>
      <c r="F7" s="429" t="s">
        <v>125</v>
      </c>
      <c r="G7" s="291">
        <v>12.6</v>
      </c>
      <c r="H7" s="291">
        <v>13.3</v>
      </c>
      <c r="I7" s="291">
        <v>15.4</v>
      </c>
      <c r="J7" s="291">
        <v>18.8</v>
      </c>
      <c r="K7" s="291">
        <v>20.2</v>
      </c>
      <c r="L7" s="291">
        <v>23.3</v>
      </c>
      <c r="M7" s="293">
        <v>24.8</v>
      </c>
      <c r="N7" s="291">
        <v>28.54</v>
      </c>
      <c r="O7" s="277">
        <v>30.7</v>
      </c>
      <c r="P7" s="277">
        <v>29.2</v>
      </c>
      <c r="Q7" s="291">
        <v>29.2</v>
      </c>
      <c r="R7" s="291">
        <v>29</v>
      </c>
      <c r="S7" s="291">
        <v>25.9</v>
      </c>
      <c r="T7" s="291">
        <v>21.5</v>
      </c>
      <c r="U7" s="291">
        <v>19.899999999999999</v>
      </c>
      <c r="V7" s="291">
        <v>16.100000000000001</v>
      </c>
      <c r="W7" s="291">
        <v>13.3</v>
      </c>
      <c r="X7" s="291">
        <v>12.7</v>
      </c>
      <c r="Y7" s="291">
        <v>10.4</v>
      </c>
      <c r="Z7" s="291">
        <v>9.8000000000000007</v>
      </c>
      <c r="AA7" s="291">
        <v>8.8000000000000007</v>
      </c>
      <c r="AB7" s="291">
        <v>9</v>
      </c>
      <c r="AC7" s="291">
        <v>8.4</v>
      </c>
      <c r="AD7" s="298">
        <v>8.6999999999999993</v>
      </c>
    </row>
    <row r="8" spans="1:30" ht="29.25" customHeight="1" x14ac:dyDescent="0.15">
      <c r="A8" s="583"/>
      <c r="B8" s="560"/>
      <c r="C8" s="562"/>
      <c r="D8" s="565"/>
      <c r="E8" s="425" t="s">
        <v>126</v>
      </c>
      <c r="F8" s="430" t="s">
        <v>120</v>
      </c>
      <c r="G8" s="173">
        <v>10.6</v>
      </c>
      <c r="H8" s="173">
        <v>8.4</v>
      </c>
      <c r="I8" s="173">
        <v>9.3000000000000007</v>
      </c>
      <c r="J8" s="173">
        <v>8</v>
      </c>
      <c r="K8" s="173">
        <v>3.5</v>
      </c>
      <c r="L8" s="173">
        <v>7</v>
      </c>
      <c r="M8" s="297">
        <v>5.4</v>
      </c>
      <c r="N8" s="173">
        <v>3</v>
      </c>
      <c r="O8" s="272">
        <v>9</v>
      </c>
      <c r="P8" s="272">
        <v>9.6999999999999993</v>
      </c>
      <c r="Q8" s="173">
        <v>9</v>
      </c>
      <c r="R8" s="173">
        <v>11</v>
      </c>
      <c r="S8" s="173">
        <v>8.1</v>
      </c>
      <c r="T8" s="173">
        <v>7.6</v>
      </c>
      <c r="U8" s="173">
        <v>7.5</v>
      </c>
      <c r="V8" s="173">
        <v>8.8000000000000007</v>
      </c>
      <c r="W8" s="173">
        <v>7.7</v>
      </c>
      <c r="X8" s="173">
        <v>7.2</v>
      </c>
      <c r="Y8" s="173">
        <v>9</v>
      </c>
      <c r="Z8" s="173">
        <v>10.3</v>
      </c>
      <c r="AA8" s="173">
        <v>8.6999999999999993</v>
      </c>
      <c r="AB8" s="173">
        <v>11.3</v>
      </c>
      <c r="AC8" s="173">
        <v>11.3</v>
      </c>
      <c r="AD8" s="284">
        <v>9.1</v>
      </c>
    </row>
    <row r="9" spans="1:30" ht="29.25" customHeight="1" x14ac:dyDescent="0.15">
      <c r="A9" s="583"/>
      <c r="B9" s="560"/>
      <c r="C9" s="562"/>
      <c r="D9" s="565"/>
      <c r="E9" s="424" t="s">
        <v>129</v>
      </c>
      <c r="F9" s="430" t="s">
        <v>130</v>
      </c>
      <c r="G9" s="176">
        <v>101</v>
      </c>
      <c r="H9" s="176">
        <v>102</v>
      </c>
      <c r="I9" s="176">
        <v>106</v>
      </c>
      <c r="J9" s="176">
        <v>115</v>
      </c>
      <c r="K9" s="176">
        <v>110</v>
      </c>
      <c r="L9" s="176">
        <v>118</v>
      </c>
      <c r="M9" s="259">
        <v>114</v>
      </c>
      <c r="N9" s="176">
        <v>107.3</v>
      </c>
      <c r="O9" s="248">
        <v>105</v>
      </c>
      <c r="P9" s="248">
        <v>103</v>
      </c>
      <c r="Q9" s="176">
        <v>103</v>
      </c>
      <c r="R9" s="176">
        <v>103</v>
      </c>
      <c r="S9" s="176">
        <v>97</v>
      </c>
      <c r="T9" s="176">
        <v>99</v>
      </c>
      <c r="U9" s="176">
        <v>99</v>
      </c>
      <c r="V9" s="176">
        <v>96</v>
      </c>
      <c r="W9" s="176">
        <v>94</v>
      </c>
      <c r="X9" s="176">
        <v>94</v>
      </c>
      <c r="Y9" s="176">
        <v>90</v>
      </c>
      <c r="Z9" s="176">
        <v>90</v>
      </c>
      <c r="AA9" s="176">
        <v>91</v>
      </c>
      <c r="AB9" s="176">
        <v>93</v>
      </c>
      <c r="AC9" s="176">
        <v>99</v>
      </c>
      <c r="AD9" s="270">
        <v>98</v>
      </c>
    </row>
    <row r="10" spans="1:30" ht="29.25" customHeight="1" thickBot="1" x14ac:dyDescent="0.2">
      <c r="A10" s="584"/>
      <c r="B10" s="561"/>
      <c r="C10" s="563"/>
      <c r="D10" s="566"/>
      <c r="E10" s="278" t="s">
        <v>131</v>
      </c>
      <c r="F10" s="107" t="s">
        <v>132</v>
      </c>
      <c r="G10" s="180">
        <v>10.8</v>
      </c>
      <c r="H10" s="180">
        <v>10.6</v>
      </c>
      <c r="I10" s="180">
        <v>10.6</v>
      </c>
      <c r="J10" s="180">
        <v>10.8</v>
      </c>
      <c r="K10" s="180">
        <v>10</v>
      </c>
      <c r="L10" s="180">
        <v>10.1</v>
      </c>
      <c r="M10" s="253">
        <v>9.4</v>
      </c>
      <c r="N10" s="180">
        <v>8.32</v>
      </c>
      <c r="O10" s="242">
        <v>7.9</v>
      </c>
      <c r="P10" s="242">
        <v>7.8</v>
      </c>
      <c r="Q10" s="180">
        <v>7.9</v>
      </c>
      <c r="R10" s="180">
        <v>7.9</v>
      </c>
      <c r="S10" s="180">
        <v>7.9</v>
      </c>
      <c r="T10" s="180">
        <v>8.6999999999999993</v>
      </c>
      <c r="U10" s="180">
        <v>9</v>
      </c>
      <c r="V10" s="180">
        <v>9.4</v>
      </c>
      <c r="W10" s="180">
        <v>9.9</v>
      </c>
      <c r="X10" s="180">
        <v>10</v>
      </c>
      <c r="Y10" s="180">
        <v>10</v>
      </c>
      <c r="Z10" s="180">
        <v>10.199999999999999</v>
      </c>
      <c r="AA10" s="180">
        <v>10.5</v>
      </c>
      <c r="AB10" s="180">
        <v>10.8</v>
      </c>
      <c r="AC10" s="180">
        <v>11.6</v>
      </c>
      <c r="AD10" s="264">
        <v>11.4</v>
      </c>
    </row>
    <row r="11" spans="1:30" ht="29.25" customHeight="1" x14ac:dyDescent="0.15">
      <c r="A11" s="584"/>
      <c r="B11" s="567" t="s">
        <v>136</v>
      </c>
      <c r="C11" s="570" t="s">
        <v>137</v>
      </c>
      <c r="D11" s="593">
        <v>0.5</v>
      </c>
      <c r="E11" s="422" t="s">
        <v>124</v>
      </c>
      <c r="F11" s="427" t="s">
        <v>125</v>
      </c>
      <c r="G11" s="171">
        <v>11</v>
      </c>
      <c r="H11" s="171">
        <v>11.6</v>
      </c>
      <c r="I11" s="171">
        <v>13.1</v>
      </c>
      <c r="J11" s="171">
        <v>18.7</v>
      </c>
      <c r="K11" s="171">
        <v>19.100000000000001</v>
      </c>
      <c r="L11" s="171">
        <v>22.1</v>
      </c>
      <c r="M11" s="257">
        <v>25.5</v>
      </c>
      <c r="N11" s="171">
        <v>28.68</v>
      </c>
      <c r="O11" s="246">
        <v>29.9</v>
      </c>
      <c r="P11" s="246">
        <v>28.8</v>
      </c>
      <c r="Q11" s="171">
        <v>28.7</v>
      </c>
      <c r="R11" s="171">
        <v>28.6</v>
      </c>
      <c r="S11" s="171">
        <v>24.7</v>
      </c>
      <c r="T11" s="171">
        <v>21.6</v>
      </c>
      <c r="U11" s="171">
        <v>19</v>
      </c>
      <c r="V11" s="171">
        <v>16.100000000000001</v>
      </c>
      <c r="W11" s="171">
        <v>13.8</v>
      </c>
      <c r="X11" s="171">
        <v>12.5</v>
      </c>
      <c r="Y11" s="171">
        <v>10.4</v>
      </c>
      <c r="Z11" s="171">
        <v>9.6999999999999993</v>
      </c>
      <c r="AA11" s="171">
        <v>8.8000000000000007</v>
      </c>
      <c r="AB11" s="171">
        <v>9</v>
      </c>
      <c r="AC11" s="171">
        <v>9.3000000000000007</v>
      </c>
      <c r="AD11" s="268">
        <v>8.5</v>
      </c>
    </row>
    <row r="12" spans="1:30" ht="29.25" customHeight="1" x14ac:dyDescent="0.15">
      <c r="A12" s="584"/>
      <c r="B12" s="567"/>
      <c r="C12" s="570"/>
      <c r="D12" s="565"/>
      <c r="E12" s="432" t="s">
        <v>126</v>
      </c>
      <c r="F12" s="428" t="s">
        <v>138</v>
      </c>
      <c r="G12" s="173">
        <v>8.6999999999999993</v>
      </c>
      <c r="H12" s="173">
        <v>10.6</v>
      </c>
      <c r="I12" s="173">
        <v>8.3000000000000007</v>
      </c>
      <c r="J12" s="173">
        <v>7.2</v>
      </c>
      <c r="K12" s="173">
        <v>7.3</v>
      </c>
      <c r="L12" s="173">
        <v>6.5</v>
      </c>
      <c r="M12" s="297">
        <v>7.8</v>
      </c>
      <c r="N12" s="173">
        <v>8.1999999999999993</v>
      </c>
      <c r="O12" s="272">
        <v>10.7</v>
      </c>
      <c r="P12" s="272">
        <v>8.6</v>
      </c>
      <c r="Q12" s="173">
        <v>8.1999999999999993</v>
      </c>
      <c r="R12" s="173">
        <v>9.9</v>
      </c>
      <c r="S12" s="173">
        <v>7.9</v>
      </c>
      <c r="T12" s="173">
        <v>7.9</v>
      </c>
      <c r="U12" s="173">
        <v>7.6</v>
      </c>
      <c r="V12" s="173">
        <v>6.8</v>
      </c>
      <c r="W12" s="173">
        <v>7.9</v>
      </c>
      <c r="X12" s="173">
        <v>8</v>
      </c>
      <c r="Y12" s="173">
        <v>9</v>
      </c>
      <c r="Z12" s="173">
        <v>11.1</v>
      </c>
      <c r="AA12" s="173">
        <v>9.9</v>
      </c>
      <c r="AB12" s="173">
        <v>9.5</v>
      </c>
      <c r="AC12" s="173">
        <v>9.4</v>
      </c>
      <c r="AD12" s="284">
        <v>9.3000000000000007</v>
      </c>
    </row>
    <row r="13" spans="1:30" ht="29.25" customHeight="1" x14ac:dyDescent="0.15">
      <c r="A13" s="584"/>
      <c r="B13" s="567"/>
      <c r="C13" s="570"/>
      <c r="D13" s="565"/>
      <c r="E13" s="424" t="s">
        <v>129</v>
      </c>
      <c r="F13" s="430" t="s">
        <v>130</v>
      </c>
      <c r="G13" s="176">
        <v>99</v>
      </c>
      <c r="H13" s="176">
        <v>100</v>
      </c>
      <c r="I13" s="176">
        <v>102</v>
      </c>
      <c r="J13" s="176">
        <v>113</v>
      </c>
      <c r="K13" s="176">
        <v>113</v>
      </c>
      <c r="L13" s="176">
        <v>126</v>
      </c>
      <c r="M13" s="259">
        <v>115</v>
      </c>
      <c r="N13" s="176">
        <v>109.3</v>
      </c>
      <c r="O13" s="248">
        <v>105</v>
      </c>
      <c r="P13" s="248">
        <v>105</v>
      </c>
      <c r="Q13" s="176">
        <v>102</v>
      </c>
      <c r="R13" s="176">
        <v>104</v>
      </c>
      <c r="S13" s="176">
        <v>100</v>
      </c>
      <c r="T13" s="176">
        <v>100</v>
      </c>
      <c r="U13" s="176">
        <v>97</v>
      </c>
      <c r="V13" s="176">
        <v>96</v>
      </c>
      <c r="W13" s="176">
        <v>93</v>
      </c>
      <c r="X13" s="176">
        <v>92</v>
      </c>
      <c r="Y13" s="176">
        <v>90</v>
      </c>
      <c r="Z13" s="176">
        <v>88</v>
      </c>
      <c r="AA13" s="176">
        <v>85</v>
      </c>
      <c r="AB13" s="176">
        <v>90</v>
      </c>
      <c r="AC13" s="176">
        <v>95</v>
      </c>
      <c r="AD13" s="270">
        <v>95</v>
      </c>
    </row>
    <row r="14" spans="1:30" ht="29.25" customHeight="1" thickBot="1" x14ac:dyDescent="0.2">
      <c r="A14" s="584"/>
      <c r="B14" s="568"/>
      <c r="C14" s="571"/>
      <c r="D14" s="569"/>
      <c r="E14" s="278" t="s">
        <v>131</v>
      </c>
      <c r="F14" s="107" t="s">
        <v>132</v>
      </c>
      <c r="G14" s="419">
        <v>11</v>
      </c>
      <c r="H14" s="419">
        <v>10.9</v>
      </c>
      <c r="I14" s="419">
        <v>10.7</v>
      </c>
      <c r="J14" s="419">
        <v>10.6</v>
      </c>
      <c r="K14" s="419">
        <v>10.5</v>
      </c>
      <c r="L14" s="419">
        <v>10.9</v>
      </c>
      <c r="M14" s="421">
        <v>9.4</v>
      </c>
      <c r="N14" s="419">
        <v>8.4</v>
      </c>
      <c r="O14" s="403">
        <v>7.9</v>
      </c>
      <c r="P14" s="403">
        <v>8.1</v>
      </c>
      <c r="Q14" s="419">
        <v>7.9</v>
      </c>
      <c r="R14" s="419">
        <v>8</v>
      </c>
      <c r="S14" s="419">
        <v>8.3000000000000007</v>
      </c>
      <c r="T14" s="419">
        <v>8.8000000000000007</v>
      </c>
      <c r="U14" s="419">
        <v>9</v>
      </c>
      <c r="V14" s="419">
        <v>9.4</v>
      </c>
      <c r="W14" s="419">
        <v>9.6</v>
      </c>
      <c r="X14" s="419">
        <v>9.8000000000000007</v>
      </c>
      <c r="Y14" s="419">
        <v>10</v>
      </c>
      <c r="Z14" s="419">
        <v>10</v>
      </c>
      <c r="AA14" s="419">
        <v>9.8000000000000007</v>
      </c>
      <c r="AB14" s="419">
        <v>10.4</v>
      </c>
      <c r="AC14" s="419">
        <v>11</v>
      </c>
      <c r="AD14" s="453">
        <v>11.1</v>
      </c>
    </row>
    <row r="15" spans="1:30" ht="29.25" customHeight="1" x14ac:dyDescent="0.15">
      <c r="A15" s="584"/>
      <c r="B15" s="568"/>
      <c r="C15" s="571"/>
      <c r="D15" s="564">
        <v>90</v>
      </c>
      <c r="E15" s="423" t="s">
        <v>124</v>
      </c>
      <c r="F15" s="429" t="s">
        <v>125</v>
      </c>
      <c r="G15" s="292">
        <v>7.7</v>
      </c>
      <c r="H15" s="292">
        <v>7.8</v>
      </c>
      <c r="I15" s="292">
        <v>7.8</v>
      </c>
      <c r="J15" s="292">
        <v>7.9</v>
      </c>
      <c r="K15" s="292">
        <v>8</v>
      </c>
      <c r="L15" s="292">
        <v>8</v>
      </c>
      <c r="M15" s="324">
        <v>8</v>
      </c>
      <c r="N15" s="292">
        <v>8.1300000000000008</v>
      </c>
      <c r="O15" s="279">
        <v>8</v>
      </c>
      <c r="P15" s="279">
        <v>8.1300000000000008</v>
      </c>
      <c r="Q15" s="292">
        <v>8</v>
      </c>
      <c r="R15" s="292">
        <v>8.1999999999999993</v>
      </c>
      <c r="S15" s="292">
        <v>8</v>
      </c>
      <c r="T15" s="292">
        <v>8.1</v>
      </c>
      <c r="U15" s="292">
        <v>8</v>
      </c>
      <c r="V15" s="292">
        <v>8</v>
      </c>
      <c r="W15" s="292">
        <v>8</v>
      </c>
      <c r="X15" s="292">
        <v>8.1</v>
      </c>
      <c r="Y15" s="292">
        <v>8.1</v>
      </c>
      <c r="Z15" s="292">
        <v>8.1</v>
      </c>
      <c r="AA15" s="292">
        <v>8.6</v>
      </c>
      <c r="AB15" s="292">
        <v>8.4</v>
      </c>
      <c r="AC15" s="292">
        <v>8.1999999999999993</v>
      </c>
      <c r="AD15" s="351">
        <v>8.1999999999999993</v>
      </c>
    </row>
    <row r="16" spans="1:30" ht="29.25" customHeight="1" x14ac:dyDescent="0.15">
      <c r="A16" s="585"/>
      <c r="B16" s="549"/>
      <c r="C16" s="547"/>
      <c r="D16" s="565"/>
      <c r="E16" s="432" t="s">
        <v>139</v>
      </c>
      <c r="F16" s="428" t="s">
        <v>140</v>
      </c>
      <c r="G16" s="183">
        <v>77</v>
      </c>
      <c r="H16" s="183">
        <v>80</v>
      </c>
      <c r="I16" s="183">
        <v>76</v>
      </c>
      <c r="J16" s="183">
        <v>72</v>
      </c>
      <c r="K16" s="183">
        <v>70</v>
      </c>
      <c r="L16" s="183">
        <v>61</v>
      </c>
      <c r="M16" s="255">
        <v>57</v>
      </c>
      <c r="N16" s="183">
        <v>51.6</v>
      </c>
      <c r="O16" s="244">
        <v>40</v>
      </c>
      <c r="P16" s="244">
        <v>36</v>
      </c>
      <c r="Q16" s="183">
        <v>32</v>
      </c>
      <c r="R16" s="183">
        <v>20</v>
      </c>
      <c r="S16" s="183">
        <v>19</v>
      </c>
      <c r="T16" s="183">
        <v>24</v>
      </c>
      <c r="U16" s="183">
        <v>18</v>
      </c>
      <c r="V16" s="183">
        <v>19</v>
      </c>
      <c r="W16" s="183">
        <v>18</v>
      </c>
      <c r="X16" s="183">
        <v>22</v>
      </c>
      <c r="Y16" s="183">
        <v>17</v>
      </c>
      <c r="Z16" s="183">
        <v>20</v>
      </c>
      <c r="AA16" s="183">
        <v>82</v>
      </c>
      <c r="AB16" s="183">
        <v>87</v>
      </c>
      <c r="AC16" s="183">
        <v>93</v>
      </c>
      <c r="AD16" s="266">
        <v>89</v>
      </c>
    </row>
    <row r="17" spans="1:30" ht="29.25" customHeight="1" thickBot="1" x14ac:dyDescent="0.2">
      <c r="A17" s="586"/>
      <c r="B17" s="561"/>
      <c r="C17" s="563"/>
      <c r="D17" s="566"/>
      <c r="E17" s="426" t="s">
        <v>131</v>
      </c>
      <c r="F17" s="431" t="s">
        <v>132</v>
      </c>
      <c r="G17" s="188">
        <v>9.1999999999999993</v>
      </c>
      <c r="H17" s="188">
        <v>9.5</v>
      </c>
      <c r="I17" s="188">
        <v>9</v>
      </c>
      <c r="J17" s="188">
        <v>8.5</v>
      </c>
      <c r="K17" s="188">
        <v>8.3000000000000007</v>
      </c>
      <c r="L17" s="188">
        <v>7.2</v>
      </c>
      <c r="M17" s="260">
        <v>6.8</v>
      </c>
      <c r="N17" s="188">
        <v>6.09</v>
      </c>
      <c r="O17" s="249">
        <v>4.8</v>
      </c>
      <c r="P17" s="249">
        <v>4.3</v>
      </c>
      <c r="Q17" s="188">
        <v>3.8</v>
      </c>
      <c r="R17" s="188">
        <v>2.4</v>
      </c>
      <c r="S17" s="188">
        <v>2.2000000000000002</v>
      </c>
      <c r="T17" s="188">
        <v>2.8</v>
      </c>
      <c r="U17" s="188">
        <v>2.2000000000000002</v>
      </c>
      <c r="V17" s="188">
        <v>2.2000000000000002</v>
      </c>
      <c r="W17" s="188">
        <v>2.2000000000000002</v>
      </c>
      <c r="X17" s="188">
        <v>2.6</v>
      </c>
      <c r="Y17" s="188">
        <v>2</v>
      </c>
      <c r="Z17" s="188">
        <v>2.4</v>
      </c>
      <c r="AA17" s="188">
        <v>9.6</v>
      </c>
      <c r="AB17" s="188">
        <v>10.199999999999999</v>
      </c>
      <c r="AC17" s="188">
        <v>11</v>
      </c>
      <c r="AD17" s="271">
        <v>10.5</v>
      </c>
    </row>
    <row r="19" spans="1:30" x14ac:dyDescent="0.15">
      <c r="G19" s="84" t="s">
        <v>210</v>
      </c>
      <c r="H19" s="84" t="s">
        <v>409</v>
      </c>
      <c r="I19" s="84" t="s">
        <v>210</v>
      </c>
      <c r="J19" s="84" t="s">
        <v>409</v>
      </c>
      <c r="K19" s="84" t="s">
        <v>210</v>
      </c>
      <c r="L19" s="84" t="s">
        <v>409</v>
      </c>
      <c r="M19" s="84" t="s">
        <v>210</v>
      </c>
      <c r="N19" s="84" t="s">
        <v>409</v>
      </c>
      <c r="O19" s="84" t="s">
        <v>210</v>
      </c>
      <c r="P19" s="84" t="s">
        <v>409</v>
      </c>
      <c r="Q19" s="84" t="s">
        <v>210</v>
      </c>
      <c r="R19" s="84" t="s">
        <v>409</v>
      </c>
      <c r="S19" s="84" t="s">
        <v>210</v>
      </c>
      <c r="T19" s="84" t="s">
        <v>409</v>
      </c>
      <c r="U19" s="84" t="s">
        <v>210</v>
      </c>
      <c r="V19" s="84" t="s">
        <v>409</v>
      </c>
      <c r="W19" s="84" t="s">
        <v>210</v>
      </c>
      <c r="X19" s="84" t="s">
        <v>409</v>
      </c>
      <c r="Y19" s="84" t="s">
        <v>210</v>
      </c>
      <c r="Z19" s="84" t="s">
        <v>409</v>
      </c>
      <c r="AA19" s="84" t="s">
        <v>210</v>
      </c>
      <c r="AB19" s="84" t="s">
        <v>409</v>
      </c>
      <c r="AC19" s="84" t="s">
        <v>210</v>
      </c>
      <c r="AD19" s="84" t="s">
        <v>409</v>
      </c>
    </row>
    <row r="20" spans="1:30" x14ac:dyDescent="0.15">
      <c r="E20" s="134"/>
    </row>
    <row r="21" spans="1:30" x14ac:dyDescent="0.15">
      <c r="D21" s="217"/>
    </row>
    <row r="22" spans="1:30" x14ac:dyDescent="0.15">
      <c r="D22" s="217"/>
    </row>
  </sheetData>
  <mergeCells count="39">
    <mergeCell ref="A3:A6"/>
    <mergeCell ref="B3:B6"/>
    <mergeCell ref="C3:C6"/>
    <mergeCell ref="D3:D6"/>
    <mergeCell ref="Q1:Q2"/>
    <mergeCell ref="A1:A2"/>
    <mergeCell ref="G1:G2"/>
    <mergeCell ref="I1:I2"/>
    <mergeCell ref="J1:J2"/>
    <mergeCell ref="K1:K2"/>
    <mergeCell ref="O1:O2"/>
    <mergeCell ref="M1:M2"/>
    <mergeCell ref="N1:N2"/>
    <mergeCell ref="H1:H2"/>
    <mergeCell ref="L1:L2"/>
    <mergeCell ref="A7:A17"/>
    <mergeCell ref="B7:B10"/>
    <mergeCell ref="C7:C10"/>
    <mergeCell ref="D7:D10"/>
    <mergeCell ref="B11:B17"/>
    <mergeCell ref="C11:C17"/>
    <mergeCell ref="D11:D14"/>
    <mergeCell ref="D15:D17"/>
    <mergeCell ref="AD1:AD2"/>
    <mergeCell ref="AC1:AC2"/>
    <mergeCell ref="Z1:Z2"/>
    <mergeCell ref="B1:C2"/>
    <mergeCell ref="E1:F2"/>
    <mergeCell ref="Y1:Y2"/>
    <mergeCell ref="X1:X2"/>
    <mergeCell ref="P1:P2"/>
    <mergeCell ref="W1:W2"/>
    <mergeCell ref="V1:V2"/>
    <mergeCell ref="U1:U2"/>
    <mergeCell ref="T1:T2"/>
    <mergeCell ref="S1:S2"/>
    <mergeCell ref="R1:R2"/>
    <mergeCell ref="AA1:AA2"/>
    <mergeCell ref="AB1:AB2"/>
  </mergeCells>
  <phoneticPr fontId="4"/>
  <printOptions verticalCentered="1"/>
  <pageMargins left="0.70866141732283472" right="0.70866141732283472" top="0.74803149606299213" bottom="0.74803149606299213" header="0.31496062992125984" footer="0.31496062992125984"/>
  <pageSetup paperSize="9" scale="90" orientation="landscape" r:id="rId1"/>
  <colBreaks count="1" manualBreakCount="1">
    <brk id="18" max="18"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060A1-13D9-468B-A061-023C43EBEF5B}">
  <sheetPr>
    <pageSetUpPr fitToPage="1"/>
  </sheetPr>
  <dimension ref="A1:X52"/>
  <sheetViews>
    <sheetView view="pageBreakPreview" topLeftCell="A16" zoomScaleNormal="100" zoomScaleSheetLayoutView="100" workbookViewId="0">
      <selection activeCell="V32" sqref="V32"/>
    </sheetView>
  </sheetViews>
  <sheetFormatPr defaultRowHeight="13.5" x14ac:dyDescent="0.15"/>
  <cols>
    <col min="1" max="1" width="6" customWidth="1"/>
    <col min="2" max="2" width="16.625" customWidth="1"/>
    <col min="3" max="9" width="6.625" customWidth="1"/>
    <col min="10" max="10" width="6.75" customWidth="1"/>
    <col min="11" max="11" width="6.625" customWidth="1"/>
    <col min="12" max="12" width="6.5" customWidth="1"/>
    <col min="13" max="21" width="6.625" customWidth="1"/>
    <col min="22" max="22" width="6.75" customWidth="1"/>
    <col min="23" max="23" width="6.375" customWidth="1"/>
    <col min="24" max="26" width="6.625" customWidth="1"/>
  </cols>
  <sheetData>
    <row r="1" spans="1:24" ht="39" customHeight="1" x14ac:dyDescent="0.15">
      <c r="B1" s="408" t="s">
        <v>406</v>
      </c>
      <c r="C1" s="409"/>
      <c r="D1" s="409"/>
      <c r="E1" s="409"/>
      <c r="F1" s="409"/>
      <c r="G1" s="409"/>
      <c r="H1" s="409"/>
      <c r="I1" s="409"/>
      <c r="J1" s="409"/>
      <c r="K1" s="409"/>
      <c r="L1" s="409"/>
      <c r="M1" s="409"/>
      <c r="N1" s="409"/>
      <c r="O1" s="409"/>
      <c r="P1" s="409"/>
      <c r="Q1" s="409"/>
      <c r="R1" s="409"/>
      <c r="S1" s="409"/>
      <c r="T1" s="409"/>
      <c r="U1" s="409"/>
      <c r="V1" s="409"/>
      <c r="W1" s="409"/>
      <c r="X1" s="409"/>
    </row>
    <row r="2" spans="1:24" ht="20.25" customHeight="1" x14ac:dyDescent="0.15">
      <c r="A2" s="144"/>
      <c r="B2" s="144"/>
      <c r="C2" s="144"/>
      <c r="D2" s="144"/>
      <c r="E2" s="144"/>
      <c r="F2" s="144"/>
      <c r="G2" s="144"/>
      <c r="H2" s="144"/>
      <c r="I2" s="144"/>
      <c r="J2" s="144"/>
      <c r="K2" s="144"/>
      <c r="L2" s="144"/>
      <c r="M2" s="144"/>
      <c r="N2" s="144"/>
      <c r="O2" s="144"/>
      <c r="P2" s="145"/>
      <c r="Q2" s="144"/>
      <c r="R2" s="144"/>
      <c r="S2" s="146"/>
      <c r="T2" s="144"/>
      <c r="U2" s="144" t="s">
        <v>292</v>
      </c>
    </row>
    <row r="3" spans="1:24" ht="15" customHeight="1" x14ac:dyDescent="0.15">
      <c r="A3" s="144"/>
      <c r="B3" s="147" t="s">
        <v>0</v>
      </c>
      <c r="C3" s="540" t="s">
        <v>5</v>
      </c>
      <c r="D3" s="538"/>
      <c r="E3" s="538"/>
      <c r="F3" s="526" t="s">
        <v>313</v>
      </c>
      <c r="G3" s="527"/>
      <c r="H3" s="528"/>
      <c r="I3" s="526" t="s">
        <v>315</v>
      </c>
      <c r="J3" s="528"/>
      <c r="K3" s="526" t="s">
        <v>317</v>
      </c>
      <c r="L3" s="528"/>
      <c r="M3" s="526" t="s">
        <v>319</v>
      </c>
      <c r="N3" s="527"/>
      <c r="O3" s="532"/>
      <c r="P3" s="611" t="s">
        <v>50</v>
      </c>
      <c r="Q3" s="611"/>
      <c r="R3" s="612"/>
      <c r="S3" s="612"/>
      <c r="T3" s="615" t="s">
        <v>51</v>
      </c>
      <c r="U3" s="616"/>
      <c r="V3" s="616"/>
      <c r="W3" s="616"/>
      <c r="X3" s="623"/>
    </row>
    <row r="4" spans="1:24" ht="15" customHeight="1" thickBot="1" x14ac:dyDescent="0.2">
      <c r="A4" s="144"/>
      <c r="B4" s="148" t="s">
        <v>16</v>
      </c>
      <c r="C4" s="370">
        <v>45026</v>
      </c>
      <c r="D4" s="371">
        <v>45033</v>
      </c>
      <c r="E4" s="371">
        <v>45041</v>
      </c>
      <c r="F4" s="371">
        <v>45055</v>
      </c>
      <c r="G4" s="371">
        <v>45068</v>
      </c>
      <c r="H4" s="371">
        <v>45075</v>
      </c>
      <c r="I4" s="371">
        <v>45082</v>
      </c>
      <c r="J4" s="371">
        <v>45096</v>
      </c>
      <c r="K4" s="371">
        <v>45110</v>
      </c>
      <c r="L4" s="371">
        <v>45125</v>
      </c>
      <c r="M4" s="371">
        <v>45139</v>
      </c>
      <c r="N4" s="371">
        <v>45159</v>
      </c>
      <c r="O4" s="371">
        <v>45167</v>
      </c>
      <c r="P4" s="371">
        <v>45173</v>
      </c>
      <c r="Q4" s="371">
        <v>45180</v>
      </c>
      <c r="R4" s="371">
        <v>45188</v>
      </c>
      <c r="S4" s="371">
        <v>45194</v>
      </c>
      <c r="T4" s="371">
        <v>45203</v>
      </c>
      <c r="U4" s="371">
        <v>45210</v>
      </c>
      <c r="V4" s="371">
        <v>45215</v>
      </c>
      <c r="W4" s="371">
        <v>45223</v>
      </c>
      <c r="X4" s="371">
        <v>45229</v>
      </c>
    </row>
    <row r="5" spans="1:24" ht="30" customHeight="1" thickTop="1" x14ac:dyDescent="0.15">
      <c r="A5" s="144"/>
      <c r="B5" s="368" t="s">
        <v>59</v>
      </c>
      <c r="C5" s="158"/>
      <c r="D5" s="206">
        <v>9.4</v>
      </c>
      <c r="E5" s="158"/>
      <c r="F5" s="158"/>
      <c r="G5" s="158"/>
      <c r="H5" s="206">
        <v>8.6999999999999993</v>
      </c>
      <c r="I5" s="158"/>
      <c r="J5" s="206">
        <v>6.8</v>
      </c>
      <c r="K5" s="158"/>
      <c r="L5" s="206">
        <v>5.4</v>
      </c>
      <c r="M5" s="158"/>
      <c r="N5" s="206">
        <v>5.4</v>
      </c>
      <c r="O5" s="404">
        <v>2.8</v>
      </c>
      <c r="P5" s="158"/>
      <c r="Q5" s="206">
        <v>2.4</v>
      </c>
      <c r="R5" s="376"/>
      <c r="S5" s="161" t="s">
        <v>236</v>
      </c>
      <c r="T5" s="158"/>
      <c r="U5" s="206">
        <v>3.1</v>
      </c>
      <c r="V5" s="158"/>
      <c r="W5" s="380">
        <v>0.7</v>
      </c>
      <c r="X5" s="406">
        <v>0.6</v>
      </c>
    </row>
    <row r="6" spans="1:24" ht="30" customHeight="1" x14ac:dyDescent="0.15">
      <c r="A6" s="144"/>
      <c r="B6" s="369" t="s">
        <v>61</v>
      </c>
      <c r="C6" s="158"/>
      <c r="D6" s="158"/>
      <c r="E6" s="158"/>
      <c r="F6" s="158"/>
      <c r="G6" s="158"/>
      <c r="H6" s="158"/>
      <c r="I6" s="158"/>
      <c r="J6" s="158"/>
      <c r="K6" s="158"/>
      <c r="L6" s="158"/>
      <c r="M6" s="158"/>
      <c r="N6" s="158"/>
      <c r="O6" s="404">
        <v>3.6</v>
      </c>
      <c r="P6" s="158"/>
      <c r="Q6" s="206">
        <v>2.7</v>
      </c>
      <c r="R6" s="376"/>
      <c r="S6" s="237">
        <v>1.6</v>
      </c>
      <c r="T6" s="158"/>
      <c r="U6" s="206">
        <v>0.5</v>
      </c>
      <c r="V6" s="158"/>
      <c r="W6" s="75"/>
      <c r="X6" s="206" t="s">
        <v>236</v>
      </c>
    </row>
    <row r="7" spans="1:24" s="80" customFormat="1" ht="30" customHeight="1" x14ac:dyDescent="0.15">
      <c r="A7" s="144"/>
      <c r="B7" s="369" t="s">
        <v>326</v>
      </c>
      <c r="C7" s="158">
        <v>9.1999999999999993</v>
      </c>
      <c r="D7" s="206">
        <v>9.1999999999999993</v>
      </c>
      <c r="E7" s="158">
        <v>9.5</v>
      </c>
      <c r="F7" s="158">
        <v>9</v>
      </c>
      <c r="G7" s="158">
        <v>8.5</v>
      </c>
      <c r="H7" s="206">
        <v>8.5</v>
      </c>
      <c r="I7" s="158">
        <v>8.3000000000000007</v>
      </c>
      <c r="J7" s="158">
        <v>7.2</v>
      </c>
      <c r="K7" s="158">
        <v>6.8</v>
      </c>
      <c r="L7" s="158">
        <v>6.1</v>
      </c>
      <c r="M7" s="158">
        <v>4.8</v>
      </c>
      <c r="N7" s="158">
        <v>4.3</v>
      </c>
      <c r="O7" s="433">
        <v>4.5999999999999996</v>
      </c>
      <c r="P7" s="158">
        <v>3.8</v>
      </c>
      <c r="Q7" s="206">
        <v>3.5</v>
      </c>
      <c r="R7" s="377">
        <v>2.4</v>
      </c>
      <c r="S7" s="434">
        <v>2</v>
      </c>
      <c r="T7" s="158">
        <v>2.2000000000000002</v>
      </c>
      <c r="U7" s="206">
        <v>2.8</v>
      </c>
      <c r="V7" s="158">
        <v>2.8</v>
      </c>
      <c r="W7" s="161">
        <v>2.6</v>
      </c>
      <c r="X7" s="206">
        <v>0.9</v>
      </c>
    </row>
    <row r="8" spans="1:24" ht="30" customHeight="1" x14ac:dyDescent="0.15">
      <c r="A8" s="144"/>
      <c r="B8" s="369" t="s">
        <v>62</v>
      </c>
      <c r="C8" s="158"/>
      <c r="D8" s="206">
        <v>9.1999999999999993</v>
      </c>
      <c r="E8" s="158"/>
      <c r="F8" s="158"/>
      <c r="G8" s="158"/>
      <c r="H8" s="206">
        <v>8.4</v>
      </c>
      <c r="I8" s="158"/>
      <c r="J8" s="206">
        <v>7.4</v>
      </c>
      <c r="K8" s="158"/>
      <c r="L8" s="161">
        <v>5</v>
      </c>
      <c r="M8" s="158"/>
      <c r="N8" s="206">
        <v>5.4</v>
      </c>
      <c r="O8" s="404">
        <v>3.5</v>
      </c>
      <c r="P8" s="158"/>
      <c r="Q8" s="206">
        <v>4.2</v>
      </c>
      <c r="R8" s="376"/>
      <c r="S8" s="237">
        <v>2.4</v>
      </c>
      <c r="T8" s="158"/>
      <c r="U8" s="206">
        <v>4</v>
      </c>
      <c r="V8" s="158"/>
      <c r="W8" s="380">
        <v>2.8</v>
      </c>
      <c r="X8" s="406">
        <v>2.1</v>
      </c>
    </row>
    <row r="9" spans="1:24" ht="30" customHeight="1" x14ac:dyDescent="0.15">
      <c r="A9" s="144"/>
      <c r="B9" s="369" t="s">
        <v>64</v>
      </c>
      <c r="C9" s="158"/>
      <c r="D9" s="158"/>
      <c r="E9" s="158"/>
      <c r="F9" s="158"/>
      <c r="G9" s="158"/>
      <c r="H9" s="158"/>
      <c r="I9" s="158"/>
      <c r="J9" s="158"/>
      <c r="K9" s="158"/>
      <c r="L9" s="158"/>
      <c r="M9" s="158"/>
      <c r="N9" s="158"/>
      <c r="O9" s="404">
        <v>4.5</v>
      </c>
      <c r="P9" s="158"/>
      <c r="Q9" s="206">
        <v>4.4000000000000004</v>
      </c>
      <c r="R9" s="376"/>
      <c r="S9" s="237">
        <v>3.2</v>
      </c>
      <c r="T9" s="158"/>
      <c r="U9" s="206">
        <v>3.3</v>
      </c>
      <c r="V9" s="158"/>
      <c r="W9" s="380">
        <v>1.5</v>
      </c>
      <c r="X9" s="406">
        <v>2</v>
      </c>
    </row>
    <row r="10" spans="1:24" ht="30" customHeight="1" x14ac:dyDescent="0.15">
      <c r="A10" s="144"/>
      <c r="B10" s="369" t="s">
        <v>65</v>
      </c>
      <c r="C10" s="158"/>
      <c r="D10" s="206">
        <v>9.1999999999999993</v>
      </c>
      <c r="E10" s="158"/>
      <c r="F10" s="158"/>
      <c r="G10" s="158"/>
      <c r="H10" s="206">
        <v>8.6</v>
      </c>
      <c r="I10" s="158"/>
      <c r="J10" s="206">
        <v>7.5</v>
      </c>
      <c r="K10" s="158"/>
      <c r="L10" s="206">
        <v>5.8</v>
      </c>
      <c r="M10" s="158"/>
      <c r="N10" s="206">
        <v>3.5</v>
      </c>
      <c r="O10" s="404">
        <v>4.4000000000000004</v>
      </c>
      <c r="P10" s="158"/>
      <c r="Q10" s="206">
        <v>2.9</v>
      </c>
      <c r="R10" s="237">
        <v>2.4</v>
      </c>
      <c r="S10" s="237">
        <v>2.2000000000000002</v>
      </c>
      <c r="T10" s="158"/>
      <c r="U10" s="206">
        <v>3.5</v>
      </c>
      <c r="V10" s="237">
        <v>2.6</v>
      </c>
      <c r="W10" s="380">
        <v>2.4</v>
      </c>
      <c r="X10" s="406">
        <v>1.5</v>
      </c>
    </row>
    <row r="11" spans="1:24" ht="30" customHeight="1" x14ac:dyDescent="0.15">
      <c r="A11" s="144"/>
      <c r="B11" s="402" t="s">
        <v>323</v>
      </c>
      <c r="C11" s="161">
        <v>9.3000000000000007</v>
      </c>
      <c r="D11" s="206">
        <v>9.3000000000000007</v>
      </c>
      <c r="E11" s="206">
        <v>9.5</v>
      </c>
      <c r="F11" s="161">
        <v>9.4</v>
      </c>
      <c r="G11" s="206">
        <v>8.9</v>
      </c>
      <c r="H11" s="206">
        <v>8.6999999999999993</v>
      </c>
      <c r="I11" s="206">
        <v>8.3000000000000007</v>
      </c>
      <c r="J11" s="206">
        <v>7.4</v>
      </c>
      <c r="K11" s="206">
        <v>6.9</v>
      </c>
      <c r="L11" s="161">
        <v>6.6</v>
      </c>
      <c r="M11" s="206">
        <v>4.7</v>
      </c>
      <c r="N11" s="206">
        <v>3.8</v>
      </c>
      <c r="O11" s="404">
        <v>3.2</v>
      </c>
      <c r="P11" s="404">
        <v>2.4</v>
      </c>
      <c r="Q11" s="206">
        <v>3</v>
      </c>
      <c r="R11" s="237">
        <v>0.8</v>
      </c>
      <c r="S11" s="237">
        <v>2.7</v>
      </c>
      <c r="T11" s="404">
        <v>0.8</v>
      </c>
      <c r="U11" s="206">
        <v>1.8</v>
      </c>
      <c r="V11" s="404">
        <v>0.6</v>
      </c>
      <c r="W11" s="380">
        <v>2.2999999999999998</v>
      </c>
      <c r="X11" s="206" t="s">
        <v>236</v>
      </c>
    </row>
    <row r="12" spans="1:24" ht="30" customHeight="1" x14ac:dyDescent="0.15">
      <c r="A12" s="144"/>
      <c r="B12" s="369" t="s">
        <v>301</v>
      </c>
      <c r="C12" s="158"/>
      <c r="D12" s="158"/>
      <c r="E12" s="158"/>
      <c r="F12" s="158"/>
      <c r="G12" s="158"/>
      <c r="H12" s="158"/>
      <c r="I12" s="158"/>
      <c r="J12" s="158"/>
      <c r="K12" s="158"/>
      <c r="L12" s="158"/>
      <c r="M12" s="158"/>
      <c r="N12" s="158"/>
      <c r="O12" s="158"/>
      <c r="P12" s="158"/>
      <c r="Q12" s="410"/>
      <c r="R12" s="158"/>
      <c r="S12" s="434">
        <v>4</v>
      </c>
      <c r="T12" s="158"/>
      <c r="U12" s="158"/>
      <c r="V12" s="158"/>
      <c r="W12" s="158"/>
      <c r="X12" s="206">
        <v>2.8</v>
      </c>
    </row>
    <row r="13" spans="1:24" ht="30" customHeight="1" x14ac:dyDescent="0.15">
      <c r="A13" s="144"/>
      <c r="B13" s="369" t="s">
        <v>298</v>
      </c>
      <c r="C13" s="381"/>
      <c r="D13" s="158"/>
      <c r="E13" s="158"/>
      <c r="F13" s="381"/>
      <c r="G13" s="381"/>
      <c r="H13" s="381"/>
      <c r="I13" s="381"/>
      <c r="J13" s="381"/>
      <c r="K13" s="381"/>
      <c r="L13" s="381"/>
      <c r="M13" s="381"/>
      <c r="N13" s="381"/>
      <c r="O13" s="376"/>
      <c r="P13" s="381"/>
      <c r="Q13" s="382"/>
      <c r="R13" s="376"/>
      <c r="S13" s="75"/>
      <c r="T13" s="381"/>
      <c r="U13" s="381"/>
      <c r="V13" s="381"/>
      <c r="W13" s="75"/>
      <c r="X13" s="406">
        <v>3.5</v>
      </c>
    </row>
    <row r="14" spans="1:24" ht="30" customHeight="1" x14ac:dyDescent="0.15">
      <c r="A14" s="144"/>
      <c r="B14" s="369" t="s">
        <v>299</v>
      </c>
      <c r="C14" s="381"/>
      <c r="D14" s="381"/>
      <c r="E14" s="381"/>
      <c r="F14" s="381"/>
      <c r="G14" s="381"/>
      <c r="H14" s="381"/>
      <c r="I14" s="381"/>
      <c r="J14" s="381"/>
      <c r="K14" s="381"/>
      <c r="L14" s="381"/>
      <c r="M14" s="381"/>
      <c r="N14" s="381"/>
      <c r="O14" s="376"/>
      <c r="P14" s="381"/>
      <c r="Q14" s="381"/>
      <c r="R14" s="376"/>
      <c r="S14" s="237">
        <v>1.7</v>
      </c>
      <c r="T14" s="381"/>
      <c r="U14" s="382"/>
      <c r="V14" s="382"/>
      <c r="W14" s="75"/>
      <c r="X14" s="75"/>
    </row>
    <row r="15" spans="1:24" ht="30" customHeight="1" x14ac:dyDescent="0.15">
      <c r="A15" s="144"/>
      <c r="B15" s="369" t="s">
        <v>300</v>
      </c>
      <c r="C15" s="381"/>
      <c r="D15" s="382"/>
      <c r="E15" s="381"/>
      <c r="F15" s="381"/>
      <c r="G15" s="381"/>
      <c r="H15" s="381"/>
      <c r="I15" s="381"/>
      <c r="J15" s="381"/>
      <c r="K15" s="381"/>
      <c r="L15" s="381"/>
      <c r="M15" s="381"/>
      <c r="N15" s="381"/>
      <c r="O15" s="376"/>
      <c r="P15" s="381"/>
      <c r="Q15" s="381"/>
      <c r="R15" s="376"/>
      <c r="S15" s="237">
        <v>3.2</v>
      </c>
      <c r="T15" s="381"/>
      <c r="U15" s="381"/>
      <c r="V15" s="381"/>
      <c r="W15" s="376"/>
      <c r="X15" s="376"/>
    </row>
    <row r="16" spans="1:24" ht="30" customHeight="1" x14ac:dyDescent="0.15">
      <c r="A16" s="144"/>
      <c r="B16" s="369" t="s">
        <v>383</v>
      </c>
      <c r="C16" s="381"/>
      <c r="D16" s="381"/>
      <c r="E16" s="381"/>
      <c r="F16" s="381"/>
      <c r="G16" s="381"/>
      <c r="H16" s="381"/>
      <c r="I16" s="381"/>
      <c r="J16" s="381"/>
      <c r="K16" s="381"/>
      <c r="L16" s="381"/>
      <c r="M16" s="381"/>
      <c r="N16" s="381"/>
      <c r="O16" s="376"/>
      <c r="P16" s="381"/>
      <c r="Q16" s="381"/>
      <c r="R16" s="376"/>
      <c r="S16" s="376"/>
      <c r="T16" s="381"/>
      <c r="U16" s="381"/>
      <c r="V16" s="376"/>
      <c r="W16" s="376"/>
      <c r="X16" s="376"/>
    </row>
    <row r="17" spans="1:22" ht="6.75" customHeight="1" x14ac:dyDescent="0.15">
      <c r="A17" s="144"/>
      <c r="B17" s="144"/>
      <c r="C17" s="373"/>
      <c r="D17" s="373"/>
      <c r="E17" s="373"/>
      <c r="F17" s="373"/>
      <c r="G17" s="373"/>
      <c r="H17" s="373"/>
      <c r="I17" s="144"/>
      <c r="J17" s="144"/>
      <c r="K17" s="144"/>
      <c r="L17" s="144"/>
      <c r="M17" s="144"/>
      <c r="N17" s="144"/>
      <c r="O17" s="144"/>
      <c r="P17" s="144"/>
      <c r="Q17" s="144"/>
      <c r="R17" s="144"/>
      <c r="S17" s="144"/>
      <c r="T17" s="144"/>
      <c r="U17" s="144"/>
      <c r="V17" s="144"/>
    </row>
    <row r="18" spans="1:22" x14ac:dyDescent="0.15">
      <c r="A18" s="144"/>
      <c r="B18" s="144"/>
      <c r="C18" s="163" t="s">
        <v>26</v>
      </c>
      <c r="D18" s="164"/>
      <c r="E18" s="165" t="s">
        <v>239</v>
      </c>
      <c r="F18" s="144"/>
      <c r="G18" s="144"/>
      <c r="H18" s="144"/>
      <c r="I18" s="144"/>
      <c r="J18" s="144"/>
      <c r="K18" s="144"/>
      <c r="L18" s="144"/>
      <c r="M18" s="144"/>
      <c r="N18" s="144"/>
      <c r="O18" s="144"/>
      <c r="P18" s="144"/>
      <c r="Q18" s="144"/>
      <c r="R18" s="144"/>
      <c r="S18" s="144"/>
      <c r="T18" s="144"/>
      <c r="U18" s="144"/>
      <c r="V18" s="144"/>
    </row>
    <row r="19" spans="1:22" ht="6.75" customHeight="1" x14ac:dyDescent="0.15">
      <c r="A19" s="144"/>
      <c r="B19" s="144"/>
      <c r="C19" s="144"/>
      <c r="D19" s="144"/>
      <c r="E19" s="144"/>
      <c r="F19" s="144"/>
      <c r="G19" s="144"/>
      <c r="H19" s="144"/>
      <c r="I19" s="144"/>
      <c r="J19" s="144"/>
      <c r="K19" s="144"/>
      <c r="L19" s="144"/>
      <c r="M19" s="144"/>
      <c r="N19" s="144"/>
      <c r="O19" s="144"/>
      <c r="P19" s="144"/>
      <c r="Q19" s="144"/>
      <c r="R19" s="144"/>
      <c r="S19" s="144"/>
      <c r="T19" s="144"/>
      <c r="U19" s="144"/>
      <c r="V19" s="144"/>
    </row>
    <row r="20" spans="1:22" ht="13.5" customHeight="1" x14ac:dyDescent="0.15">
      <c r="A20" s="144"/>
      <c r="B20" s="144"/>
      <c r="C20" s="166" t="s">
        <v>26</v>
      </c>
      <c r="D20" s="167" t="s">
        <v>330</v>
      </c>
      <c r="E20" s="144"/>
      <c r="F20" s="144"/>
      <c r="G20" s="144"/>
      <c r="H20" s="144"/>
      <c r="I20" s="144"/>
      <c r="J20" s="144"/>
      <c r="K20" s="144"/>
      <c r="L20" s="144"/>
      <c r="M20" s="144"/>
      <c r="N20" s="144"/>
      <c r="O20" s="144"/>
      <c r="P20" s="144"/>
      <c r="Q20" s="144"/>
      <c r="R20" s="144"/>
      <c r="T20" s="144"/>
      <c r="U20" s="144"/>
      <c r="V20" s="144"/>
    </row>
    <row r="21" spans="1:22" ht="6.75" customHeight="1" x14ac:dyDescent="0.15">
      <c r="A21" s="144"/>
      <c r="B21" s="229"/>
      <c r="C21" s="144"/>
      <c r="E21" s="144"/>
      <c r="F21" s="144"/>
      <c r="G21" s="144"/>
      <c r="H21" s="144"/>
      <c r="I21" s="144"/>
      <c r="J21" s="144"/>
      <c r="K21" s="144"/>
      <c r="L21" s="144"/>
      <c r="M21" s="144"/>
      <c r="N21" s="144"/>
      <c r="O21" s="144"/>
      <c r="P21" s="144"/>
      <c r="Q21" s="144"/>
      <c r="R21" s="144"/>
      <c r="S21" s="144"/>
      <c r="T21" s="144"/>
      <c r="U21" s="144"/>
      <c r="V21" s="144"/>
    </row>
    <row r="22" spans="1:22" ht="6.75" customHeight="1" x14ac:dyDescent="0.15">
      <c r="A22" s="144"/>
    </row>
    <row r="23" spans="1:22" ht="15" customHeight="1" x14ac:dyDescent="0.15">
      <c r="A23" s="144"/>
      <c r="B23" s="214" t="s">
        <v>0</v>
      </c>
      <c r="C23" s="537" t="s">
        <v>260</v>
      </c>
      <c r="D23" s="538"/>
      <c r="E23" s="538"/>
      <c r="F23" s="538"/>
      <c r="G23" s="539"/>
      <c r="H23" s="613" t="s">
        <v>263</v>
      </c>
      <c r="I23" s="613"/>
      <c r="J23" s="613"/>
      <c r="K23" s="613"/>
      <c r="L23" s="615" t="s">
        <v>265</v>
      </c>
      <c r="M23" s="616"/>
      <c r="N23" s="616"/>
      <c r="O23" s="623"/>
      <c r="P23" s="619" t="s">
        <v>266</v>
      </c>
      <c r="Q23" s="621"/>
      <c r="R23" s="621"/>
      <c r="S23" s="622"/>
      <c r="T23" s="619" t="s">
        <v>55</v>
      </c>
      <c r="U23" s="621"/>
      <c r="V23" s="622"/>
    </row>
    <row r="24" spans="1:22" s="80" customFormat="1" ht="15" customHeight="1" thickBot="1" x14ac:dyDescent="0.2">
      <c r="A24" s="144"/>
      <c r="B24" s="437" t="s">
        <v>16</v>
      </c>
      <c r="C24" s="383">
        <v>45238</v>
      </c>
      <c r="D24" s="383">
        <v>45244</v>
      </c>
      <c r="E24" s="383">
        <v>45245</v>
      </c>
      <c r="F24" s="383">
        <v>45251</v>
      </c>
      <c r="G24" s="383">
        <v>45257</v>
      </c>
      <c r="H24" s="383">
        <v>45264</v>
      </c>
      <c r="I24" s="383">
        <v>45271</v>
      </c>
      <c r="J24" s="383">
        <v>45278</v>
      </c>
      <c r="K24" s="383">
        <v>45285</v>
      </c>
      <c r="L24" s="383">
        <v>45300</v>
      </c>
      <c r="M24" s="383">
        <v>45308</v>
      </c>
      <c r="N24" s="383">
        <v>45313</v>
      </c>
      <c r="O24" s="383">
        <v>45321</v>
      </c>
      <c r="P24" s="383">
        <v>45327</v>
      </c>
      <c r="Q24" s="383">
        <v>45335</v>
      </c>
      <c r="R24" s="383">
        <v>45341</v>
      </c>
      <c r="S24" s="383">
        <v>45351</v>
      </c>
      <c r="T24" s="383">
        <v>45356</v>
      </c>
      <c r="U24" s="383">
        <v>45362</v>
      </c>
      <c r="V24" s="383">
        <v>45370</v>
      </c>
    </row>
    <row r="25" spans="1:22" ht="30" customHeight="1" thickTop="1" x14ac:dyDescent="0.15">
      <c r="A25" s="144"/>
      <c r="B25" s="368" t="s">
        <v>59</v>
      </c>
      <c r="C25" s="158"/>
      <c r="D25" s="158"/>
      <c r="E25" s="416">
        <v>1.8</v>
      </c>
      <c r="F25" s="381"/>
      <c r="G25" s="416">
        <v>0.5</v>
      </c>
      <c r="H25" s="381"/>
      <c r="I25" s="416">
        <v>0.6</v>
      </c>
      <c r="J25" s="435"/>
      <c r="K25" s="416">
        <v>1.9</v>
      </c>
      <c r="L25" s="381"/>
      <c r="M25" s="381"/>
      <c r="N25" s="416">
        <v>1.4</v>
      </c>
      <c r="O25" s="416">
        <v>2.4</v>
      </c>
      <c r="P25" s="381"/>
      <c r="Q25" s="415">
        <v>2</v>
      </c>
      <c r="R25" s="416">
        <v>9.4</v>
      </c>
      <c r="S25" s="416">
        <v>5.9</v>
      </c>
      <c r="T25" s="416">
        <v>7.7</v>
      </c>
      <c r="U25" s="416">
        <v>10.7</v>
      </c>
      <c r="V25" s="381"/>
    </row>
    <row r="26" spans="1:22" ht="30" customHeight="1" x14ac:dyDescent="0.15">
      <c r="A26" s="144"/>
      <c r="B26" s="369" t="s">
        <v>61</v>
      </c>
      <c r="C26" s="158"/>
      <c r="D26" s="158"/>
      <c r="E26" s="416">
        <v>1.6</v>
      </c>
      <c r="F26" s="381"/>
      <c r="G26" s="416">
        <v>1.8</v>
      </c>
      <c r="H26" s="381"/>
      <c r="I26" s="381"/>
      <c r="J26" s="413"/>
      <c r="K26" s="416">
        <v>3</v>
      </c>
      <c r="L26" s="381"/>
      <c r="M26" s="381"/>
      <c r="N26" s="381"/>
      <c r="O26" s="416">
        <v>2.2999999999999998</v>
      </c>
      <c r="P26" s="381"/>
      <c r="Q26" s="407">
        <v>2.1</v>
      </c>
      <c r="R26" s="381"/>
      <c r="S26" s="381"/>
      <c r="T26" s="381"/>
      <c r="U26" s="381"/>
      <c r="V26" s="381"/>
    </row>
    <row r="27" spans="1:22" ht="30" customHeight="1" x14ac:dyDescent="0.15">
      <c r="A27" s="144"/>
      <c r="B27" s="369" t="s">
        <v>326</v>
      </c>
      <c r="C27" s="158">
        <v>2.2000000000000002</v>
      </c>
      <c r="D27" s="416">
        <v>2.2999999999999998</v>
      </c>
      <c r="E27" s="416">
        <v>1.9</v>
      </c>
      <c r="F27" s="381">
        <v>2.2000000000000002</v>
      </c>
      <c r="G27" s="416">
        <v>2.1</v>
      </c>
      <c r="H27" s="381">
        <v>2.2000000000000002</v>
      </c>
      <c r="I27" s="416">
        <v>2</v>
      </c>
      <c r="J27" s="381">
        <v>2.6</v>
      </c>
      <c r="K27" s="416">
        <v>2</v>
      </c>
      <c r="L27" s="435">
        <v>2</v>
      </c>
      <c r="M27" s="416">
        <v>3</v>
      </c>
      <c r="N27" s="435">
        <v>2.4</v>
      </c>
      <c r="O27" s="416">
        <v>2.1</v>
      </c>
      <c r="P27" s="435">
        <v>9.6</v>
      </c>
      <c r="Q27" s="405">
        <v>10</v>
      </c>
      <c r="R27" s="435">
        <v>10.199999999999999</v>
      </c>
      <c r="S27" s="416">
        <v>10.199999999999999</v>
      </c>
      <c r="T27" s="416">
        <v>10.6</v>
      </c>
      <c r="U27" s="438">
        <v>11</v>
      </c>
      <c r="V27" s="438">
        <v>10.5</v>
      </c>
    </row>
    <row r="28" spans="1:22" ht="30" customHeight="1" x14ac:dyDescent="0.15">
      <c r="A28" s="144"/>
      <c r="B28" s="369" t="s">
        <v>62</v>
      </c>
      <c r="C28" s="158"/>
      <c r="D28" s="158"/>
      <c r="E28" s="416">
        <v>3.1</v>
      </c>
      <c r="F28" s="381"/>
      <c r="G28" s="416">
        <v>1.8</v>
      </c>
      <c r="H28" s="381"/>
      <c r="I28" s="416">
        <v>2.8</v>
      </c>
      <c r="J28" s="381"/>
      <c r="K28" s="416">
        <v>2.8</v>
      </c>
      <c r="L28" s="381"/>
      <c r="M28" s="435"/>
      <c r="N28" s="416">
        <v>2.2999999999999998</v>
      </c>
      <c r="O28" s="416">
        <v>2.4</v>
      </c>
      <c r="P28" s="381"/>
      <c r="Q28" s="415">
        <v>7.6</v>
      </c>
      <c r="R28" s="416">
        <v>9.3000000000000007</v>
      </c>
      <c r="S28" s="416">
        <v>7.2</v>
      </c>
      <c r="T28" s="416">
        <v>10.199999999999999</v>
      </c>
      <c r="U28" s="416">
        <v>10.6</v>
      </c>
      <c r="V28" s="438"/>
    </row>
    <row r="29" spans="1:22" ht="30" customHeight="1" x14ac:dyDescent="0.15">
      <c r="A29" s="144"/>
      <c r="B29" s="369" t="s">
        <v>64</v>
      </c>
      <c r="C29" s="158"/>
      <c r="D29" s="158"/>
      <c r="E29" s="416">
        <v>0.6</v>
      </c>
      <c r="F29" s="381"/>
      <c r="G29" s="416">
        <v>2.4</v>
      </c>
      <c r="H29" s="381"/>
      <c r="I29" s="381"/>
      <c r="J29" s="381"/>
      <c r="K29" s="416">
        <v>2.2000000000000002</v>
      </c>
      <c r="L29" s="381"/>
      <c r="M29" s="381"/>
      <c r="N29" s="381"/>
      <c r="O29" s="416">
        <v>2.9</v>
      </c>
      <c r="P29" s="381"/>
      <c r="Q29" s="407">
        <v>2.9</v>
      </c>
      <c r="R29" s="381"/>
      <c r="S29" s="381"/>
      <c r="T29" s="381"/>
      <c r="U29" s="381"/>
      <c r="V29" s="381"/>
    </row>
    <row r="30" spans="1:22" ht="30" customHeight="1" x14ac:dyDescent="0.15">
      <c r="A30" s="144"/>
      <c r="B30" s="369" t="s">
        <v>65</v>
      </c>
      <c r="C30" s="416">
        <v>1</v>
      </c>
      <c r="D30" s="436"/>
      <c r="E30" s="416">
        <v>0.8</v>
      </c>
      <c r="F30" s="416">
        <v>1.4</v>
      </c>
      <c r="G30" s="416">
        <v>2.1</v>
      </c>
      <c r="H30" s="416">
        <v>2.1</v>
      </c>
      <c r="I30" s="416">
        <v>1.8</v>
      </c>
      <c r="J30" s="416">
        <v>2.2999999999999998</v>
      </c>
      <c r="K30" s="416">
        <v>1.8</v>
      </c>
      <c r="L30" s="416">
        <v>1.9</v>
      </c>
      <c r="M30" s="416">
        <v>3.3</v>
      </c>
      <c r="N30" s="416">
        <v>2.4</v>
      </c>
      <c r="O30" s="416">
        <v>2.7</v>
      </c>
      <c r="P30" s="416">
        <v>2.2999999999999998</v>
      </c>
      <c r="Q30" s="414">
        <v>9.8000000000000007</v>
      </c>
      <c r="R30" s="416">
        <v>10</v>
      </c>
      <c r="S30" s="416">
        <v>9.9</v>
      </c>
      <c r="T30" s="416">
        <v>10.7</v>
      </c>
      <c r="U30" s="416">
        <v>11</v>
      </c>
      <c r="V30" s="416">
        <v>10.8</v>
      </c>
    </row>
    <row r="31" spans="1:22" ht="30" customHeight="1" x14ac:dyDescent="0.15">
      <c r="A31" s="144"/>
      <c r="B31" s="369" t="s">
        <v>323</v>
      </c>
      <c r="C31" s="416" t="s">
        <v>236</v>
      </c>
      <c r="D31" s="436"/>
      <c r="E31" s="416">
        <v>0.5</v>
      </c>
      <c r="F31" s="416">
        <v>2.7</v>
      </c>
      <c r="G31" s="416">
        <v>0.7</v>
      </c>
      <c r="H31" s="416">
        <v>0.7</v>
      </c>
      <c r="I31" s="416">
        <v>0.6</v>
      </c>
      <c r="J31" s="416">
        <v>1.7</v>
      </c>
      <c r="K31" s="416">
        <v>2.2000000000000002</v>
      </c>
      <c r="L31" s="416">
        <v>1.5</v>
      </c>
      <c r="M31" s="416">
        <v>2.2999999999999998</v>
      </c>
      <c r="N31" s="416">
        <v>2.5</v>
      </c>
      <c r="O31" s="416">
        <v>2</v>
      </c>
      <c r="P31" s="416">
        <v>2</v>
      </c>
      <c r="Q31" s="415">
        <v>2</v>
      </c>
      <c r="R31" s="416">
        <v>3.2</v>
      </c>
      <c r="S31" s="416">
        <v>7.2</v>
      </c>
      <c r="T31" s="416">
        <v>9.3000000000000007</v>
      </c>
      <c r="U31" s="416">
        <v>10.6</v>
      </c>
      <c r="V31" s="416">
        <v>10.5</v>
      </c>
    </row>
    <row r="32" spans="1:22" ht="30" customHeight="1" x14ac:dyDescent="0.15">
      <c r="A32" s="144"/>
      <c r="B32" s="369" t="s">
        <v>301</v>
      </c>
      <c r="C32" s="158"/>
      <c r="D32" s="158"/>
      <c r="E32" s="416">
        <v>3.3</v>
      </c>
      <c r="F32" s="381"/>
      <c r="G32" s="416">
        <v>2.2000000000000002</v>
      </c>
      <c r="H32" s="381"/>
      <c r="I32" s="381"/>
      <c r="J32" s="413"/>
      <c r="K32" s="381"/>
      <c r="L32" s="381"/>
      <c r="M32" s="381"/>
      <c r="N32" s="381"/>
      <c r="O32" s="381"/>
      <c r="P32" s="381"/>
      <c r="Q32" s="381"/>
      <c r="R32" s="381"/>
      <c r="S32" s="381"/>
      <c r="T32" s="381"/>
      <c r="U32" s="381"/>
      <c r="V32" s="381"/>
    </row>
    <row r="33" spans="2:22" ht="30" customHeight="1" x14ac:dyDescent="0.15">
      <c r="B33" s="369" t="s">
        <v>298</v>
      </c>
      <c r="C33" s="381"/>
      <c r="D33" s="158"/>
      <c r="E33" s="416">
        <v>2.2999999999999998</v>
      </c>
      <c r="F33" s="381"/>
      <c r="G33" s="416">
        <v>2.9</v>
      </c>
      <c r="H33" s="381"/>
      <c r="I33" s="381"/>
      <c r="J33" s="413"/>
      <c r="K33" s="416">
        <v>3.3</v>
      </c>
      <c r="L33" s="381"/>
      <c r="M33" s="381"/>
      <c r="N33" s="381"/>
      <c r="O33" s="381"/>
      <c r="P33" s="381"/>
      <c r="Q33" s="381"/>
      <c r="R33" s="381"/>
      <c r="S33" s="381"/>
      <c r="T33" s="381"/>
      <c r="U33" s="381"/>
      <c r="V33" s="381"/>
    </row>
    <row r="34" spans="2:22" ht="30" customHeight="1" x14ac:dyDescent="0.15">
      <c r="B34" s="369" t="s">
        <v>299</v>
      </c>
      <c r="C34" s="381"/>
      <c r="D34" s="381"/>
      <c r="E34" s="381"/>
      <c r="F34" s="382"/>
      <c r="G34" s="382"/>
      <c r="H34" s="381"/>
      <c r="I34" s="381"/>
      <c r="J34" s="413"/>
      <c r="K34" s="382"/>
      <c r="L34" s="381"/>
      <c r="M34" s="382"/>
      <c r="N34" s="382"/>
      <c r="O34" s="382"/>
      <c r="P34" s="382"/>
      <c r="Q34" s="382"/>
      <c r="R34" s="382"/>
      <c r="S34" s="382"/>
      <c r="T34" s="382"/>
      <c r="U34" s="382"/>
      <c r="V34" s="382"/>
    </row>
    <row r="35" spans="2:22" ht="30" customHeight="1" x14ac:dyDescent="0.15">
      <c r="B35" s="369" t="s">
        <v>300</v>
      </c>
      <c r="C35" s="381"/>
      <c r="D35" s="382"/>
      <c r="E35" s="381"/>
      <c r="F35" s="381"/>
      <c r="G35" s="381"/>
      <c r="H35" s="381"/>
      <c r="I35" s="381"/>
      <c r="J35" s="413"/>
      <c r="K35" s="381"/>
      <c r="L35" s="381"/>
      <c r="M35" s="381"/>
      <c r="N35" s="381"/>
      <c r="O35" s="381"/>
      <c r="P35" s="381"/>
      <c r="Q35" s="381"/>
      <c r="R35" s="381"/>
      <c r="S35" s="381"/>
      <c r="T35" s="381"/>
      <c r="U35" s="381"/>
      <c r="V35" s="381"/>
    </row>
    <row r="36" spans="2:22" ht="30" customHeight="1" x14ac:dyDescent="0.15">
      <c r="B36" s="369" t="s">
        <v>383</v>
      </c>
      <c r="C36" s="381"/>
      <c r="D36" s="381"/>
      <c r="E36" s="381"/>
      <c r="F36" s="381"/>
      <c r="G36" s="381"/>
      <c r="H36" s="381"/>
      <c r="I36" s="381"/>
      <c r="J36" s="413"/>
      <c r="K36" s="381"/>
      <c r="L36" s="381"/>
      <c r="M36" s="381"/>
      <c r="N36" s="381"/>
      <c r="O36" s="381"/>
      <c r="P36" s="381"/>
      <c r="Q36" s="381"/>
      <c r="R36" s="381"/>
      <c r="S36" s="381"/>
      <c r="T36" s="381"/>
      <c r="U36" s="381"/>
      <c r="V36" s="381"/>
    </row>
    <row r="37" spans="2:22" ht="30" customHeight="1" x14ac:dyDescent="0.15"/>
    <row r="38" spans="2:22" ht="30" customHeight="1" x14ac:dyDescent="0.15"/>
    <row r="39" spans="2:22" ht="30" customHeight="1" x14ac:dyDescent="0.15"/>
    <row r="40" spans="2:22" ht="30" customHeight="1" x14ac:dyDescent="0.15"/>
    <row r="41" spans="2:22" ht="28.5" customHeight="1" x14ac:dyDescent="0.15"/>
    <row r="42" spans="2:22" ht="30" customHeight="1" x14ac:dyDescent="0.15"/>
    <row r="43" spans="2:22" ht="15.75" customHeight="1" x14ac:dyDescent="0.15"/>
    <row r="44" spans="2:22" ht="15" customHeight="1" x14ac:dyDescent="0.15"/>
    <row r="45" spans="2:22" ht="15.75" customHeight="1" x14ac:dyDescent="0.15"/>
    <row r="46" spans="2:22" ht="30.75" customHeight="1" x14ac:dyDescent="0.15"/>
    <row r="47" spans="2:22" ht="30.75" customHeight="1" x14ac:dyDescent="0.15"/>
    <row r="48" spans="2:22" ht="30.75" customHeight="1" x14ac:dyDescent="0.15"/>
    <row r="49" ht="30.75" customHeight="1" x14ac:dyDescent="0.15"/>
    <row r="50" ht="30.75" customHeight="1" x14ac:dyDescent="0.15"/>
    <row r="51" ht="30.75" customHeight="1" x14ac:dyDescent="0.15"/>
    <row r="52" ht="30.75" customHeight="1" x14ac:dyDescent="0.15"/>
  </sheetData>
  <mergeCells count="12">
    <mergeCell ref="H23:K23"/>
    <mergeCell ref="C23:G23"/>
    <mergeCell ref="L23:O23"/>
    <mergeCell ref="P23:S23"/>
    <mergeCell ref="T23:V23"/>
    <mergeCell ref="T3:X3"/>
    <mergeCell ref="C3:E3"/>
    <mergeCell ref="F3:H3"/>
    <mergeCell ref="I3:J3"/>
    <mergeCell ref="K3:L3"/>
    <mergeCell ref="M3:O3"/>
    <mergeCell ref="P3:S3"/>
  </mergeCells>
  <phoneticPr fontId="4"/>
  <printOptions horizontalCentered="1" verticalCentered="1"/>
  <pageMargins left="0.31496062992125984" right="0.31496062992125984" top="0.6692913385826772" bottom="0.6692913385826772" header="0.31496062992125984" footer="0.31496062992125984"/>
  <pageSetup paperSize="9" scale="85" fitToHeight="0" orientation="landscape" r:id="rId1"/>
  <rowBreaks count="1" manualBreakCount="1">
    <brk id="21" max="2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D660-B5D6-4E36-9A1F-2C48F65E341B}">
  <dimension ref="A1:AD22"/>
  <sheetViews>
    <sheetView view="pageBreakPreview" topLeftCell="C1" zoomScale="90" zoomScaleNormal="100" zoomScaleSheetLayoutView="90" workbookViewId="0">
      <selection activeCell="G1" sqref="G1:G2"/>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6.875" style="84" bestFit="1" customWidth="1"/>
    <col min="6" max="6" width="5.75" style="84" customWidth="1"/>
    <col min="7" max="16384" width="9" style="84"/>
  </cols>
  <sheetData>
    <row r="1" spans="1:30" x14ac:dyDescent="0.15">
      <c r="A1" s="587" t="s">
        <v>422</v>
      </c>
      <c r="B1" s="548" t="s">
        <v>111</v>
      </c>
      <c r="C1" s="546"/>
      <c r="D1" s="446" t="s">
        <v>112</v>
      </c>
      <c r="E1" s="548" t="s">
        <v>113</v>
      </c>
      <c r="F1" s="546"/>
      <c r="G1" s="572" t="s">
        <v>423</v>
      </c>
      <c r="H1" s="572">
        <v>45404</v>
      </c>
      <c r="I1" s="572" t="s">
        <v>154</v>
      </c>
      <c r="J1" s="572">
        <v>45432</v>
      </c>
      <c r="K1" s="572" t="s">
        <v>284</v>
      </c>
      <c r="L1" s="597">
        <v>45460</v>
      </c>
      <c r="M1" s="572" t="s">
        <v>285</v>
      </c>
      <c r="N1" s="572">
        <v>45489</v>
      </c>
      <c r="O1" s="572" t="s">
        <v>286</v>
      </c>
      <c r="P1" s="597">
        <v>45524</v>
      </c>
      <c r="Q1" s="572" t="s">
        <v>293</v>
      </c>
      <c r="R1" s="572">
        <v>45552</v>
      </c>
      <c r="S1" s="572" t="s">
        <v>425</v>
      </c>
      <c r="T1" s="578">
        <v>45580</v>
      </c>
      <c r="U1" s="572" t="s">
        <v>145</v>
      </c>
      <c r="V1" s="572">
        <v>45616</v>
      </c>
      <c r="W1" s="572" t="s">
        <v>430</v>
      </c>
      <c r="X1" s="572">
        <v>45642</v>
      </c>
      <c r="Y1" s="578">
        <v>45663</v>
      </c>
      <c r="Z1" s="572">
        <v>45677</v>
      </c>
      <c r="AA1" s="572" t="s">
        <v>150</v>
      </c>
      <c r="AB1" s="597">
        <v>45708</v>
      </c>
      <c r="AC1" s="572" t="s">
        <v>431</v>
      </c>
      <c r="AD1" s="624">
        <v>45734</v>
      </c>
    </row>
    <row r="2" spans="1:30" ht="13.5" customHeight="1" thickBot="1" x14ac:dyDescent="0.2">
      <c r="A2" s="588"/>
      <c r="B2" s="561"/>
      <c r="C2" s="563"/>
      <c r="D2" s="450" t="s">
        <v>120</v>
      </c>
      <c r="E2" s="561"/>
      <c r="F2" s="563"/>
      <c r="G2" s="592"/>
      <c r="H2" s="592"/>
      <c r="I2" s="592"/>
      <c r="J2" s="592"/>
      <c r="K2" s="592"/>
      <c r="L2" s="598"/>
      <c r="M2" s="592"/>
      <c r="N2" s="592"/>
      <c r="O2" s="592"/>
      <c r="P2" s="626"/>
      <c r="Q2" s="592"/>
      <c r="R2" s="592"/>
      <c r="S2" s="592"/>
      <c r="T2" s="591"/>
      <c r="U2" s="592"/>
      <c r="V2" s="592"/>
      <c r="W2" s="592"/>
      <c r="X2" s="592"/>
      <c r="Y2" s="591"/>
      <c r="Z2" s="592"/>
      <c r="AA2" s="592"/>
      <c r="AB2" s="598"/>
      <c r="AC2" s="592"/>
      <c r="AD2" s="625"/>
    </row>
    <row r="3" spans="1:30" ht="29.25" customHeight="1" x14ac:dyDescent="0.15">
      <c r="A3" s="582" t="s">
        <v>121</v>
      </c>
      <c r="B3" s="567" t="s">
        <v>122</v>
      </c>
      <c r="C3" s="570" t="s">
        <v>123</v>
      </c>
      <c r="D3" s="593">
        <v>0.5</v>
      </c>
      <c r="E3" s="440" t="s">
        <v>124</v>
      </c>
      <c r="F3" s="447" t="s">
        <v>125</v>
      </c>
      <c r="G3" s="172">
        <v>13.6</v>
      </c>
      <c r="H3" s="291">
        <v>16</v>
      </c>
      <c r="I3" s="172">
        <v>18.899999999999999</v>
      </c>
      <c r="J3" s="291">
        <v>20.82</v>
      </c>
      <c r="K3" s="172">
        <v>19.8</v>
      </c>
      <c r="L3" s="291">
        <v>25.8</v>
      </c>
      <c r="M3" s="454">
        <v>24</v>
      </c>
      <c r="N3" s="172">
        <v>27</v>
      </c>
      <c r="O3" s="277">
        <v>31.9</v>
      </c>
      <c r="P3" s="277">
        <v>30.4</v>
      </c>
      <c r="Q3" s="291">
        <v>29.3</v>
      </c>
      <c r="R3" s="172">
        <v>31.6</v>
      </c>
      <c r="S3" s="172">
        <v>26</v>
      </c>
      <c r="T3" s="172">
        <v>23.5</v>
      </c>
      <c r="U3" s="172">
        <v>18.899999999999999</v>
      </c>
      <c r="V3" s="172">
        <v>16.399999999999999</v>
      </c>
      <c r="W3" s="291">
        <v>11.4</v>
      </c>
      <c r="X3" s="172">
        <v>8</v>
      </c>
      <c r="Y3" s="172">
        <v>6.03</v>
      </c>
      <c r="Z3" s="172">
        <v>6.7</v>
      </c>
      <c r="AA3" s="172">
        <v>6.5</v>
      </c>
      <c r="AB3" s="172">
        <v>5.9</v>
      </c>
      <c r="AC3" s="172">
        <v>8.6999999999999993</v>
      </c>
      <c r="AD3" s="261">
        <v>10.1</v>
      </c>
    </row>
    <row r="4" spans="1:30" ht="29.25" customHeight="1" x14ac:dyDescent="0.15">
      <c r="A4" s="589"/>
      <c r="B4" s="560"/>
      <c r="C4" s="562"/>
      <c r="D4" s="565"/>
      <c r="E4" s="441" t="s">
        <v>126</v>
      </c>
      <c r="F4" s="448" t="s">
        <v>120</v>
      </c>
      <c r="G4" s="173">
        <v>4</v>
      </c>
      <c r="H4" s="173">
        <v>4.0999999999999996</v>
      </c>
      <c r="I4" s="173">
        <v>3</v>
      </c>
      <c r="J4" s="173">
        <v>2.8</v>
      </c>
      <c r="K4" s="173">
        <v>1.9</v>
      </c>
      <c r="L4" s="173" t="s">
        <v>424</v>
      </c>
      <c r="M4" s="455">
        <v>2.2000000000000002</v>
      </c>
      <c r="N4" s="173" t="s">
        <v>296</v>
      </c>
      <c r="O4" s="272">
        <v>2.6</v>
      </c>
      <c r="P4" s="272">
        <v>1.6</v>
      </c>
      <c r="Q4" s="173">
        <v>2.2999999999999998</v>
      </c>
      <c r="R4" s="173">
        <v>2.7</v>
      </c>
      <c r="S4" s="173">
        <v>2.7</v>
      </c>
      <c r="T4" s="173">
        <v>2.7</v>
      </c>
      <c r="U4" s="173">
        <v>2.2999999999999998</v>
      </c>
      <c r="V4" s="173">
        <v>1.5</v>
      </c>
      <c r="W4" s="291">
        <v>1.7</v>
      </c>
      <c r="X4" s="173">
        <v>1.4</v>
      </c>
      <c r="Y4" s="173">
        <v>1.9</v>
      </c>
      <c r="Z4" s="173">
        <v>2.5</v>
      </c>
      <c r="AA4" s="173">
        <v>1</v>
      </c>
      <c r="AB4" s="173">
        <v>1.8</v>
      </c>
      <c r="AC4" s="452">
        <v>1.9</v>
      </c>
      <c r="AD4" s="284">
        <v>1.9</v>
      </c>
    </row>
    <row r="5" spans="1:30" ht="29.25" customHeight="1" x14ac:dyDescent="0.15">
      <c r="A5" s="589"/>
      <c r="B5" s="560"/>
      <c r="C5" s="562"/>
      <c r="D5" s="565"/>
      <c r="E5" s="441" t="s">
        <v>129</v>
      </c>
      <c r="F5" s="448" t="s">
        <v>130</v>
      </c>
      <c r="G5" s="176">
        <v>103</v>
      </c>
      <c r="H5" s="176">
        <v>113</v>
      </c>
      <c r="I5" s="176">
        <v>112</v>
      </c>
      <c r="J5" s="176">
        <v>107</v>
      </c>
      <c r="K5" s="176">
        <v>113</v>
      </c>
      <c r="L5" s="176">
        <v>109</v>
      </c>
      <c r="M5" s="456">
        <v>99</v>
      </c>
      <c r="N5" s="176">
        <v>112</v>
      </c>
      <c r="O5" s="248">
        <v>106</v>
      </c>
      <c r="P5" s="248">
        <v>108</v>
      </c>
      <c r="Q5" s="176">
        <v>100</v>
      </c>
      <c r="R5" s="176">
        <v>114</v>
      </c>
      <c r="S5" s="176">
        <v>107</v>
      </c>
      <c r="T5" s="176">
        <v>109</v>
      </c>
      <c r="U5" s="176">
        <v>90</v>
      </c>
      <c r="V5" s="176">
        <v>98</v>
      </c>
      <c r="W5" s="176">
        <v>100</v>
      </c>
      <c r="X5" s="176">
        <v>98</v>
      </c>
      <c r="Y5" s="176">
        <v>98</v>
      </c>
      <c r="Z5" s="176">
        <v>107</v>
      </c>
      <c r="AA5" s="176">
        <v>94</v>
      </c>
      <c r="AB5" s="176">
        <v>98</v>
      </c>
      <c r="AC5" s="176">
        <v>100</v>
      </c>
      <c r="AD5" s="270">
        <v>100</v>
      </c>
    </row>
    <row r="6" spans="1:30" ht="29.25" customHeight="1" thickBot="1" x14ac:dyDescent="0.2">
      <c r="A6" s="586"/>
      <c r="B6" s="561"/>
      <c r="C6" s="563"/>
      <c r="D6" s="566"/>
      <c r="E6" s="278" t="s">
        <v>131</v>
      </c>
      <c r="F6" s="107" t="s">
        <v>132</v>
      </c>
      <c r="G6" s="179">
        <v>10.7</v>
      </c>
      <c r="H6" s="419">
        <v>11</v>
      </c>
      <c r="I6" s="179">
        <v>10.5</v>
      </c>
      <c r="J6" s="179">
        <v>9.5</v>
      </c>
      <c r="K6" s="179">
        <v>10.199999999999999</v>
      </c>
      <c r="L6" s="179">
        <v>8.9</v>
      </c>
      <c r="M6" s="295">
        <v>8.1999999999999993</v>
      </c>
      <c r="N6" s="419">
        <v>8.9</v>
      </c>
      <c r="O6" s="403">
        <v>7.6</v>
      </c>
      <c r="P6" s="403">
        <v>8.1</v>
      </c>
      <c r="Q6" s="419">
        <v>7.5</v>
      </c>
      <c r="R6" s="179">
        <v>8.3000000000000007</v>
      </c>
      <c r="S6" s="419">
        <v>8.6</v>
      </c>
      <c r="T6" s="419">
        <v>9.3000000000000007</v>
      </c>
      <c r="U6" s="419">
        <v>8.3000000000000007</v>
      </c>
      <c r="V6" s="419">
        <v>9.6</v>
      </c>
      <c r="W6" s="174">
        <v>10.9</v>
      </c>
      <c r="X6" s="419">
        <v>11.6</v>
      </c>
      <c r="Y6" s="419">
        <v>12.1</v>
      </c>
      <c r="Z6" s="419">
        <v>13</v>
      </c>
      <c r="AA6" s="419">
        <v>11.5</v>
      </c>
      <c r="AB6" s="419">
        <v>12.3</v>
      </c>
      <c r="AC6" s="419">
        <v>11.6</v>
      </c>
      <c r="AD6" s="453">
        <v>11.2</v>
      </c>
    </row>
    <row r="7" spans="1:30" ht="29.25" customHeight="1" x14ac:dyDescent="0.15">
      <c r="A7" s="582" t="s">
        <v>133</v>
      </c>
      <c r="B7" s="567" t="s">
        <v>134</v>
      </c>
      <c r="C7" s="570" t="s">
        <v>135</v>
      </c>
      <c r="D7" s="593">
        <v>0.5</v>
      </c>
      <c r="E7" s="440" t="s">
        <v>124</v>
      </c>
      <c r="F7" s="447" t="s">
        <v>125</v>
      </c>
      <c r="G7" s="291">
        <v>13.1</v>
      </c>
      <c r="H7" s="291">
        <v>13.6</v>
      </c>
      <c r="I7" s="291">
        <v>15.6</v>
      </c>
      <c r="J7" s="291">
        <v>16.96</v>
      </c>
      <c r="K7" s="291">
        <v>19.2</v>
      </c>
      <c r="L7" s="291">
        <v>23.7</v>
      </c>
      <c r="M7" s="454">
        <v>23.3</v>
      </c>
      <c r="N7" s="291">
        <v>26.3</v>
      </c>
      <c r="O7" s="277">
        <v>30.9</v>
      </c>
      <c r="P7" s="277">
        <v>29.3</v>
      </c>
      <c r="Q7" s="291">
        <v>28.5</v>
      </c>
      <c r="R7" s="291">
        <v>30.3</v>
      </c>
      <c r="S7" s="291">
        <v>26.9</v>
      </c>
      <c r="T7" s="291">
        <v>23.9</v>
      </c>
      <c r="U7" s="291">
        <v>20.2</v>
      </c>
      <c r="V7" s="291">
        <v>17</v>
      </c>
      <c r="W7" s="172">
        <v>14.5</v>
      </c>
      <c r="X7" s="291">
        <v>12.2</v>
      </c>
      <c r="Y7" s="291">
        <v>9.9499999999999993</v>
      </c>
      <c r="Z7" s="291">
        <v>9</v>
      </c>
      <c r="AA7" s="291">
        <v>8.6999999999999993</v>
      </c>
      <c r="AB7" s="291">
        <v>8</v>
      </c>
      <c r="AC7" s="291">
        <v>7.6</v>
      </c>
      <c r="AD7" s="298">
        <v>7.9</v>
      </c>
    </row>
    <row r="8" spans="1:30" ht="29.25" customHeight="1" x14ac:dyDescent="0.15">
      <c r="A8" s="583"/>
      <c r="B8" s="560"/>
      <c r="C8" s="562"/>
      <c r="D8" s="565"/>
      <c r="E8" s="442" t="s">
        <v>126</v>
      </c>
      <c r="F8" s="448" t="s">
        <v>120</v>
      </c>
      <c r="G8" s="173">
        <v>7.5</v>
      </c>
      <c r="H8" s="173">
        <v>6.2</v>
      </c>
      <c r="I8" s="173">
        <v>6.7</v>
      </c>
      <c r="J8" s="173">
        <v>5.5</v>
      </c>
      <c r="K8" s="173">
        <v>5.2</v>
      </c>
      <c r="L8" s="173">
        <v>6.9</v>
      </c>
      <c r="M8" s="455">
        <v>5.6</v>
      </c>
      <c r="N8" s="173">
        <v>7.6</v>
      </c>
      <c r="O8" s="272">
        <v>8.5</v>
      </c>
      <c r="P8" s="272">
        <v>6.8</v>
      </c>
      <c r="Q8" s="173">
        <v>7.1</v>
      </c>
      <c r="R8" s="173">
        <v>5.8</v>
      </c>
      <c r="S8" s="173">
        <v>6.1</v>
      </c>
      <c r="T8" s="173">
        <v>6.7</v>
      </c>
      <c r="U8" s="173">
        <v>5.7</v>
      </c>
      <c r="V8" s="173">
        <v>5.6</v>
      </c>
      <c r="W8" s="291">
        <v>6.4</v>
      </c>
      <c r="X8" s="173">
        <v>6.8</v>
      </c>
      <c r="Y8" s="173">
        <v>6.8</v>
      </c>
      <c r="Z8" s="173">
        <v>6.6</v>
      </c>
      <c r="AA8" s="173">
        <v>6.9</v>
      </c>
      <c r="AB8" s="173">
        <v>7.5</v>
      </c>
      <c r="AC8" s="173">
        <v>7.6</v>
      </c>
      <c r="AD8" s="284">
        <v>6</v>
      </c>
    </row>
    <row r="9" spans="1:30" ht="29.25" customHeight="1" x14ac:dyDescent="0.15">
      <c r="A9" s="583"/>
      <c r="B9" s="560"/>
      <c r="C9" s="562"/>
      <c r="D9" s="565"/>
      <c r="E9" s="441" t="s">
        <v>129</v>
      </c>
      <c r="F9" s="448" t="s">
        <v>130</v>
      </c>
      <c r="G9" s="176">
        <v>104</v>
      </c>
      <c r="H9" s="176">
        <v>112</v>
      </c>
      <c r="I9" s="176">
        <v>114</v>
      </c>
      <c r="J9" s="176">
        <v>121</v>
      </c>
      <c r="K9" s="176">
        <v>116</v>
      </c>
      <c r="L9" s="176">
        <v>113</v>
      </c>
      <c r="M9" s="456">
        <v>103</v>
      </c>
      <c r="N9" s="176">
        <v>105</v>
      </c>
      <c r="O9" s="248">
        <v>104</v>
      </c>
      <c r="P9" s="248">
        <v>99</v>
      </c>
      <c r="Q9" s="176">
        <v>99</v>
      </c>
      <c r="R9" s="176">
        <v>106</v>
      </c>
      <c r="S9" s="176">
        <v>98</v>
      </c>
      <c r="T9" s="176">
        <v>96</v>
      </c>
      <c r="U9" s="176">
        <v>97</v>
      </c>
      <c r="V9" s="176">
        <v>96</v>
      </c>
      <c r="W9" s="176">
        <v>96</v>
      </c>
      <c r="X9" s="176">
        <v>94</v>
      </c>
      <c r="Y9" s="176">
        <v>93</v>
      </c>
      <c r="Z9" s="176">
        <v>83</v>
      </c>
      <c r="AA9" s="176">
        <v>87</v>
      </c>
      <c r="AB9" s="176">
        <v>90</v>
      </c>
      <c r="AC9" s="176">
        <v>93</v>
      </c>
      <c r="AD9" s="270">
        <v>97</v>
      </c>
    </row>
    <row r="10" spans="1:30" ht="29.25" customHeight="1" thickBot="1" x14ac:dyDescent="0.2">
      <c r="A10" s="584"/>
      <c r="B10" s="561"/>
      <c r="C10" s="563"/>
      <c r="D10" s="566"/>
      <c r="E10" s="278" t="s">
        <v>131</v>
      </c>
      <c r="F10" s="107" t="s">
        <v>132</v>
      </c>
      <c r="G10" s="180">
        <v>10.9</v>
      </c>
      <c r="H10" s="180">
        <v>11.5</v>
      </c>
      <c r="I10" s="180">
        <v>11.2</v>
      </c>
      <c r="J10" s="180">
        <v>11.6</v>
      </c>
      <c r="K10" s="180">
        <v>10.6</v>
      </c>
      <c r="L10" s="180">
        <v>9.4</v>
      </c>
      <c r="M10" s="457">
        <v>8.6</v>
      </c>
      <c r="N10" s="180">
        <v>8.4</v>
      </c>
      <c r="O10" s="242">
        <v>7.6</v>
      </c>
      <c r="P10" s="242">
        <v>7.5</v>
      </c>
      <c r="Q10" s="180">
        <v>7.6</v>
      </c>
      <c r="R10" s="180">
        <v>8</v>
      </c>
      <c r="S10" s="180">
        <v>7.7</v>
      </c>
      <c r="T10" s="180">
        <v>8.1</v>
      </c>
      <c r="U10" s="180">
        <v>8.8000000000000007</v>
      </c>
      <c r="V10" s="180">
        <v>9.3000000000000007</v>
      </c>
      <c r="W10" s="174">
        <v>9.6999999999999993</v>
      </c>
      <c r="X10" s="180">
        <v>10</v>
      </c>
      <c r="Y10" s="180">
        <v>10.4</v>
      </c>
      <c r="Z10" s="180">
        <v>9.5</v>
      </c>
      <c r="AA10" s="180">
        <v>10.1</v>
      </c>
      <c r="AB10" s="180">
        <v>10.7</v>
      </c>
      <c r="AC10" s="180">
        <v>11.2</v>
      </c>
      <c r="AD10" s="264">
        <v>11.4</v>
      </c>
    </row>
    <row r="11" spans="1:30" ht="29.25" customHeight="1" x14ac:dyDescent="0.15">
      <c r="A11" s="584"/>
      <c r="B11" s="567" t="s">
        <v>136</v>
      </c>
      <c r="C11" s="570" t="s">
        <v>137</v>
      </c>
      <c r="D11" s="593">
        <v>0.5</v>
      </c>
      <c r="E11" s="439" t="s">
        <v>124</v>
      </c>
      <c r="F11" s="444" t="s">
        <v>125</v>
      </c>
      <c r="G11" s="171">
        <v>10.8</v>
      </c>
      <c r="H11" s="171">
        <v>12.8</v>
      </c>
      <c r="I11" s="171">
        <v>15.7</v>
      </c>
      <c r="J11" s="171">
        <v>17.72</v>
      </c>
      <c r="K11" s="171">
        <v>17.8</v>
      </c>
      <c r="L11" s="171">
        <v>23.8</v>
      </c>
      <c r="M11" s="458">
        <v>23.81</v>
      </c>
      <c r="N11" s="171">
        <v>26.7</v>
      </c>
      <c r="O11" s="246">
        <v>31.1</v>
      </c>
      <c r="P11" s="246">
        <v>29.1</v>
      </c>
      <c r="Q11" s="171">
        <v>27.6</v>
      </c>
      <c r="R11" s="171">
        <v>30</v>
      </c>
      <c r="S11" s="171">
        <v>27.1</v>
      </c>
      <c r="T11" s="171">
        <v>23.8</v>
      </c>
      <c r="U11" s="171">
        <v>19.600000000000001</v>
      </c>
      <c r="V11" s="171">
        <v>16.899999999999999</v>
      </c>
      <c r="W11" s="172">
        <v>14.6</v>
      </c>
      <c r="X11" s="171">
        <v>12.32</v>
      </c>
      <c r="Y11" s="171">
        <v>9.92</v>
      </c>
      <c r="Z11" s="171">
        <v>9.1</v>
      </c>
      <c r="AA11" s="171">
        <v>9.1</v>
      </c>
      <c r="AB11" s="171">
        <v>7.5</v>
      </c>
      <c r="AC11" s="171">
        <v>7.6</v>
      </c>
      <c r="AD11" s="268">
        <v>7.9</v>
      </c>
    </row>
    <row r="12" spans="1:30" ht="29.25" customHeight="1" x14ac:dyDescent="0.15">
      <c r="A12" s="584"/>
      <c r="B12" s="567"/>
      <c r="C12" s="570"/>
      <c r="D12" s="565"/>
      <c r="E12" s="451" t="s">
        <v>126</v>
      </c>
      <c r="F12" s="445" t="s">
        <v>138</v>
      </c>
      <c r="G12" s="173">
        <v>4</v>
      </c>
      <c r="H12" s="173">
        <v>7</v>
      </c>
      <c r="I12" s="173">
        <v>6.8</v>
      </c>
      <c r="J12" s="173">
        <v>6.4</v>
      </c>
      <c r="K12" s="173">
        <v>4.5999999999999996</v>
      </c>
      <c r="L12" s="173">
        <v>6.9</v>
      </c>
      <c r="M12" s="455">
        <v>6</v>
      </c>
      <c r="N12" s="173">
        <v>6.6</v>
      </c>
      <c r="O12" s="272">
        <v>10.1</v>
      </c>
      <c r="P12" s="272">
        <v>7.3</v>
      </c>
      <c r="Q12" s="173">
        <v>6.3</v>
      </c>
      <c r="R12" s="173">
        <v>8.6999999999999993</v>
      </c>
      <c r="S12" s="173">
        <v>8.8000000000000007</v>
      </c>
      <c r="T12" s="173">
        <v>5.6</v>
      </c>
      <c r="U12" s="173">
        <v>5.9</v>
      </c>
      <c r="V12" s="173">
        <v>6</v>
      </c>
      <c r="W12" s="291">
        <v>5.2</v>
      </c>
      <c r="X12" s="173">
        <v>6.2</v>
      </c>
      <c r="Y12" s="173">
        <v>6.3</v>
      </c>
      <c r="Z12" s="173">
        <v>8.1</v>
      </c>
      <c r="AA12" s="173">
        <v>7.4</v>
      </c>
      <c r="AB12" s="173">
        <v>6.8</v>
      </c>
      <c r="AC12" s="173">
        <v>9.6</v>
      </c>
      <c r="AD12" s="284">
        <v>9.3000000000000007</v>
      </c>
    </row>
    <row r="13" spans="1:30" ht="29.25" customHeight="1" x14ac:dyDescent="0.15">
      <c r="A13" s="584"/>
      <c r="B13" s="567"/>
      <c r="C13" s="570"/>
      <c r="D13" s="565"/>
      <c r="E13" s="441" t="s">
        <v>129</v>
      </c>
      <c r="F13" s="448" t="s">
        <v>130</v>
      </c>
      <c r="G13" s="176">
        <v>113</v>
      </c>
      <c r="H13" s="176">
        <v>113</v>
      </c>
      <c r="I13" s="176">
        <v>111</v>
      </c>
      <c r="J13" s="176">
        <v>120</v>
      </c>
      <c r="K13" s="176">
        <v>118</v>
      </c>
      <c r="L13" s="176">
        <v>112</v>
      </c>
      <c r="M13" s="456">
        <v>105</v>
      </c>
      <c r="N13" s="176">
        <v>109</v>
      </c>
      <c r="O13" s="248">
        <v>105</v>
      </c>
      <c r="P13" s="248">
        <v>99</v>
      </c>
      <c r="Q13" s="176">
        <v>99</v>
      </c>
      <c r="R13" s="176">
        <v>106</v>
      </c>
      <c r="S13" s="176">
        <v>101</v>
      </c>
      <c r="T13" s="176">
        <v>96</v>
      </c>
      <c r="U13" s="176">
        <v>96</v>
      </c>
      <c r="V13" s="176">
        <v>97</v>
      </c>
      <c r="W13" s="176">
        <v>99</v>
      </c>
      <c r="X13" s="176">
        <v>94</v>
      </c>
      <c r="Y13" s="176">
        <v>92</v>
      </c>
      <c r="Z13" s="176">
        <v>90</v>
      </c>
      <c r="AA13" s="176">
        <v>86</v>
      </c>
      <c r="AB13" s="176">
        <v>90</v>
      </c>
      <c r="AC13" s="176">
        <v>91</v>
      </c>
      <c r="AD13" s="270">
        <v>94</v>
      </c>
    </row>
    <row r="14" spans="1:30" ht="29.25" customHeight="1" thickBot="1" x14ac:dyDescent="0.2">
      <c r="A14" s="584"/>
      <c r="B14" s="568"/>
      <c r="C14" s="571"/>
      <c r="D14" s="569"/>
      <c r="E14" s="278" t="s">
        <v>131</v>
      </c>
      <c r="F14" s="107" t="s">
        <v>132</v>
      </c>
      <c r="G14" s="419">
        <v>12.5</v>
      </c>
      <c r="H14" s="419">
        <v>11.8</v>
      </c>
      <c r="I14" s="419">
        <v>10.9</v>
      </c>
      <c r="J14" s="419">
        <v>11.3</v>
      </c>
      <c r="K14" s="419">
        <v>11.2</v>
      </c>
      <c r="L14" s="419">
        <v>9.5</v>
      </c>
      <c r="M14" s="459">
        <v>8.6999999999999993</v>
      </c>
      <c r="N14" s="419">
        <v>8.6999999999999993</v>
      </c>
      <c r="O14" s="403">
        <v>7.7</v>
      </c>
      <c r="P14" s="403">
        <v>7.6</v>
      </c>
      <c r="Q14" s="419">
        <v>7.8</v>
      </c>
      <c r="R14" s="419">
        <v>8</v>
      </c>
      <c r="S14" s="419">
        <v>7.9</v>
      </c>
      <c r="T14" s="419">
        <v>8.1</v>
      </c>
      <c r="U14" s="419">
        <v>8.8000000000000007</v>
      </c>
      <c r="V14" s="419">
        <v>9.4</v>
      </c>
      <c r="W14" s="467">
        <v>10</v>
      </c>
      <c r="X14" s="419">
        <v>10</v>
      </c>
      <c r="Y14" s="419">
        <v>10.3</v>
      </c>
      <c r="Z14" s="419">
        <v>10.199999999999999</v>
      </c>
      <c r="AA14" s="419">
        <v>9.9</v>
      </c>
      <c r="AB14" s="419">
        <v>10.8</v>
      </c>
      <c r="AC14" s="419">
        <v>11</v>
      </c>
      <c r="AD14" s="453">
        <v>11.1</v>
      </c>
    </row>
    <row r="15" spans="1:30" ht="29.25" customHeight="1" x14ac:dyDescent="0.15">
      <c r="A15" s="584"/>
      <c r="B15" s="568"/>
      <c r="C15" s="571"/>
      <c r="D15" s="564">
        <v>90</v>
      </c>
      <c r="E15" s="440" t="s">
        <v>124</v>
      </c>
      <c r="F15" s="447" t="s">
        <v>125</v>
      </c>
      <c r="G15" s="292">
        <v>8.1</v>
      </c>
      <c r="H15" s="292">
        <v>8.1999999999999993</v>
      </c>
      <c r="I15" s="292">
        <v>8.1999999999999993</v>
      </c>
      <c r="J15" s="292">
        <v>8.24</v>
      </c>
      <c r="K15" s="292">
        <v>8.5</v>
      </c>
      <c r="L15" s="292">
        <v>8.6</v>
      </c>
      <c r="M15" s="454">
        <v>8.3000000000000007</v>
      </c>
      <c r="N15" s="292">
        <v>8.5</v>
      </c>
      <c r="O15" s="279">
        <v>8.3000000000000007</v>
      </c>
      <c r="P15" s="279">
        <v>8.5</v>
      </c>
      <c r="Q15" s="292">
        <v>8.5</v>
      </c>
      <c r="R15" s="292">
        <v>8.3000000000000007</v>
      </c>
      <c r="S15" s="292">
        <v>8.1999999999999993</v>
      </c>
      <c r="T15" s="292">
        <v>8.1</v>
      </c>
      <c r="U15" s="292">
        <v>8.6</v>
      </c>
      <c r="V15" s="292">
        <v>8.4</v>
      </c>
      <c r="W15" s="172">
        <v>8.3000000000000007</v>
      </c>
      <c r="X15" s="292">
        <v>8.32</v>
      </c>
      <c r="Y15" s="292">
        <v>8.3800000000000008</v>
      </c>
      <c r="Z15" s="292">
        <v>8.4</v>
      </c>
      <c r="AA15" s="292">
        <v>8.1999999999999993</v>
      </c>
      <c r="AB15" s="292">
        <v>7.5</v>
      </c>
      <c r="AC15" s="292">
        <v>7.3</v>
      </c>
      <c r="AD15" s="351">
        <v>7.2</v>
      </c>
    </row>
    <row r="16" spans="1:30" ht="29.25" customHeight="1" x14ac:dyDescent="0.15">
      <c r="A16" s="585"/>
      <c r="B16" s="549"/>
      <c r="C16" s="547"/>
      <c r="D16" s="565"/>
      <c r="E16" s="451" t="s">
        <v>139</v>
      </c>
      <c r="F16" s="445" t="s">
        <v>140</v>
      </c>
      <c r="G16" s="183">
        <v>87</v>
      </c>
      <c r="H16" s="183">
        <v>84</v>
      </c>
      <c r="I16" s="183">
        <v>83</v>
      </c>
      <c r="J16" s="183">
        <v>79</v>
      </c>
      <c r="K16" s="183">
        <v>74</v>
      </c>
      <c r="L16" s="183">
        <v>64</v>
      </c>
      <c r="M16" s="460">
        <v>60</v>
      </c>
      <c r="N16" s="183">
        <v>53</v>
      </c>
      <c r="O16" s="244">
        <v>33</v>
      </c>
      <c r="P16" s="244">
        <v>31</v>
      </c>
      <c r="Q16" s="183">
        <v>22</v>
      </c>
      <c r="R16" s="183">
        <v>15</v>
      </c>
      <c r="S16" s="183">
        <v>20</v>
      </c>
      <c r="T16" s="183">
        <v>13</v>
      </c>
      <c r="U16" s="183">
        <v>18</v>
      </c>
      <c r="V16" s="183">
        <v>23</v>
      </c>
      <c r="W16" s="183">
        <v>17</v>
      </c>
      <c r="X16" s="183">
        <v>16</v>
      </c>
      <c r="Y16" s="183">
        <v>18</v>
      </c>
      <c r="Z16" s="183">
        <v>40</v>
      </c>
      <c r="AA16" s="183">
        <v>88</v>
      </c>
      <c r="AB16" s="183">
        <v>89</v>
      </c>
      <c r="AC16" s="183">
        <v>86</v>
      </c>
      <c r="AD16" s="266">
        <v>86</v>
      </c>
    </row>
    <row r="17" spans="1:30" ht="29.25" customHeight="1" thickBot="1" x14ac:dyDescent="0.2">
      <c r="A17" s="586"/>
      <c r="B17" s="561"/>
      <c r="C17" s="563"/>
      <c r="D17" s="566"/>
      <c r="E17" s="443" t="s">
        <v>131</v>
      </c>
      <c r="F17" s="449" t="s">
        <v>132</v>
      </c>
      <c r="G17" s="188">
        <v>10.3</v>
      </c>
      <c r="H17" s="188">
        <v>9.8000000000000007</v>
      </c>
      <c r="I17" s="188">
        <v>9.6</v>
      </c>
      <c r="J17" s="188">
        <v>9.1999999999999993</v>
      </c>
      <c r="K17" s="188">
        <v>8.6</v>
      </c>
      <c r="L17" s="188">
        <v>7.4</v>
      </c>
      <c r="M17" s="457">
        <v>7</v>
      </c>
      <c r="N17" s="188">
        <v>6.2</v>
      </c>
      <c r="O17" s="249">
        <v>3.8</v>
      </c>
      <c r="P17" s="249">
        <v>3.6</v>
      </c>
      <c r="Q17" s="188">
        <v>2.6</v>
      </c>
      <c r="R17" s="188">
        <v>1.8</v>
      </c>
      <c r="S17" s="188">
        <v>2.2999999999999998</v>
      </c>
      <c r="T17" s="188">
        <v>1.5</v>
      </c>
      <c r="U17" s="188">
        <v>2.1</v>
      </c>
      <c r="V17" s="188">
        <v>2.7</v>
      </c>
      <c r="W17" s="188">
        <v>2</v>
      </c>
      <c r="X17" s="188">
        <v>1.9</v>
      </c>
      <c r="Y17" s="188">
        <v>2</v>
      </c>
      <c r="Z17" s="188">
        <v>4.7</v>
      </c>
      <c r="AA17" s="188">
        <v>10.3</v>
      </c>
      <c r="AB17" s="188">
        <v>10.7</v>
      </c>
      <c r="AC17" s="188">
        <v>10.5</v>
      </c>
      <c r="AD17" s="271">
        <v>10.4</v>
      </c>
    </row>
    <row r="19" spans="1:30" x14ac:dyDescent="0.15">
      <c r="G19" s="84" t="s">
        <v>210</v>
      </c>
      <c r="H19" s="84" t="s">
        <v>409</v>
      </c>
      <c r="I19" s="84" t="s">
        <v>210</v>
      </c>
      <c r="J19" s="84" t="s">
        <v>409</v>
      </c>
      <c r="K19" s="84" t="s">
        <v>210</v>
      </c>
      <c r="L19" s="84" t="s">
        <v>409</v>
      </c>
      <c r="M19" s="84" t="s">
        <v>210</v>
      </c>
      <c r="N19" s="84" t="s">
        <v>409</v>
      </c>
      <c r="O19" s="84" t="s">
        <v>210</v>
      </c>
      <c r="P19" s="84" t="s">
        <v>409</v>
      </c>
      <c r="Q19" s="84" t="s">
        <v>210</v>
      </c>
      <c r="R19" s="84" t="s">
        <v>409</v>
      </c>
      <c r="S19" s="84" t="s">
        <v>210</v>
      </c>
      <c r="T19" s="84" t="s">
        <v>409</v>
      </c>
      <c r="U19" s="84" t="s">
        <v>210</v>
      </c>
      <c r="V19" s="84" t="s">
        <v>409</v>
      </c>
      <c r="W19" s="84" t="s">
        <v>210</v>
      </c>
      <c r="X19" s="84" t="s">
        <v>409</v>
      </c>
      <c r="Y19" s="84" t="s">
        <v>210</v>
      </c>
      <c r="Z19" s="84" t="s">
        <v>409</v>
      </c>
      <c r="AA19" s="84" t="s">
        <v>210</v>
      </c>
      <c r="AB19" s="84" t="s">
        <v>409</v>
      </c>
      <c r="AC19" s="84" t="s">
        <v>210</v>
      </c>
      <c r="AD19" s="84" t="s">
        <v>409</v>
      </c>
    </row>
    <row r="20" spans="1:30" x14ac:dyDescent="0.15">
      <c r="E20" s="134"/>
    </row>
    <row r="21" spans="1:30" x14ac:dyDescent="0.15">
      <c r="D21" s="217"/>
    </row>
    <row r="22" spans="1:30" x14ac:dyDescent="0.15">
      <c r="D22" s="217"/>
    </row>
  </sheetData>
  <mergeCells count="39">
    <mergeCell ref="A7:A17"/>
    <mergeCell ref="B7:B10"/>
    <mergeCell ref="C7:C10"/>
    <mergeCell ref="D7:D10"/>
    <mergeCell ref="B11:B17"/>
    <mergeCell ref="C11:C17"/>
    <mergeCell ref="D11:D14"/>
    <mergeCell ref="D15:D17"/>
    <mergeCell ref="AB1:AB2"/>
    <mergeCell ref="AC1:AC2"/>
    <mergeCell ref="AD1:AD2"/>
    <mergeCell ref="A3:A6"/>
    <mergeCell ref="B3:B6"/>
    <mergeCell ref="C3:C6"/>
    <mergeCell ref="D3:D6"/>
    <mergeCell ref="V1:V2"/>
    <mergeCell ref="W1:W2"/>
    <mergeCell ref="X1:X2"/>
    <mergeCell ref="Y1:Y2"/>
    <mergeCell ref="Z1:Z2"/>
    <mergeCell ref="AA1:AA2"/>
    <mergeCell ref="P1:P2"/>
    <mergeCell ref="Q1:Q2"/>
    <mergeCell ref="R1:R2"/>
    <mergeCell ref="S1:S2"/>
    <mergeCell ref="T1:T2"/>
    <mergeCell ref="U1:U2"/>
    <mergeCell ref="J1:J2"/>
    <mergeCell ref="K1:K2"/>
    <mergeCell ref="L1:L2"/>
    <mergeCell ref="M1:M2"/>
    <mergeCell ref="N1:N2"/>
    <mergeCell ref="O1:O2"/>
    <mergeCell ref="I1:I2"/>
    <mergeCell ref="A1:A2"/>
    <mergeCell ref="B1:C2"/>
    <mergeCell ref="E1:F2"/>
    <mergeCell ref="G1:G2"/>
    <mergeCell ref="H1:H2"/>
  </mergeCells>
  <phoneticPr fontId="4"/>
  <printOptions verticalCentered="1"/>
  <pageMargins left="0.70866141732283472" right="0.70866141732283472" top="0.74803149606299213" bottom="0.74803149606299213" header="0.31496062992125984" footer="0.31496062992125984"/>
  <pageSetup paperSize="9" scale="90" orientation="landscape" r:id="rId1"/>
  <colBreaks count="1" manualBreakCount="1">
    <brk id="18" max="1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X35"/>
  <sheetViews>
    <sheetView zoomScale="85" workbookViewId="0">
      <selection activeCell="C9" sqref="C9"/>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2:21" ht="39" customHeight="1" x14ac:dyDescent="0.15">
      <c r="B1" s="25" t="s">
        <v>47</v>
      </c>
    </row>
    <row r="2" spans="2:21" ht="20.25" customHeight="1" x14ac:dyDescent="0.15">
      <c r="T2" s="13" t="s">
        <v>17</v>
      </c>
    </row>
    <row r="3" spans="2:21" ht="15" customHeight="1" x14ac:dyDescent="0.15">
      <c r="B3" s="6" t="s">
        <v>0</v>
      </c>
      <c r="C3" s="528" t="s">
        <v>5</v>
      </c>
      <c r="D3" s="529"/>
      <c r="E3" s="529"/>
      <c r="F3" s="526" t="s">
        <v>6</v>
      </c>
      <c r="G3" s="527"/>
      <c r="H3" s="528"/>
      <c r="I3" s="529" t="s">
        <v>7</v>
      </c>
      <c r="J3" s="529"/>
      <c r="K3" s="529"/>
      <c r="L3" s="529" t="s">
        <v>8</v>
      </c>
      <c r="M3" s="529"/>
      <c r="N3" s="529"/>
      <c r="O3" s="529" t="s">
        <v>9</v>
      </c>
      <c r="P3" s="529"/>
      <c r="Q3" s="529"/>
      <c r="R3" s="529" t="s">
        <v>10</v>
      </c>
      <c r="S3" s="530"/>
      <c r="T3" s="530"/>
      <c r="U3" s="530"/>
    </row>
    <row r="4" spans="2:21" ht="15" customHeight="1" thickBot="1" x14ac:dyDescent="0.2">
      <c r="B4" s="5" t="s">
        <v>16</v>
      </c>
      <c r="C4" s="2">
        <v>5</v>
      </c>
      <c r="D4" s="7">
        <v>12</v>
      </c>
      <c r="E4" s="1">
        <v>19</v>
      </c>
      <c r="F4" s="1">
        <v>10</v>
      </c>
      <c r="G4" s="34">
        <v>17</v>
      </c>
      <c r="H4" s="37">
        <v>25</v>
      </c>
      <c r="I4" s="1">
        <v>7</v>
      </c>
      <c r="J4" s="7">
        <v>14</v>
      </c>
      <c r="K4" s="1">
        <v>21</v>
      </c>
      <c r="L4" s="1">
        <v>5</v>
      </c>
      <c r="M4" s="7">
        <v>13</v>
      </c>
      <c r="N4" s="1">
        <v>20</v>
      </c>
      <c r="O4" s="1">
        <v>2</v>
      </c>
      <c r="P4" s="7">
        <v>9</v>
      </c>
      <c r="Q4" s="1">
        <v>17</v>
      </c>
      <c r="R4" s="33" t="s">
        <v>48</v>
      </c>
      <c r="S4" s="1">
        <v>6</v>
      </c>
      <c r="T4" s="1">
        <v>13</v>
      </c>
      <c r="U4" s="7">
        <v>21</v>
      </c>
    </row>
    <row r="5" spans="2:21" ht="30" customHeight="1" thickTop="1" x14ac:dyDescent="0.15">
      <c r="B5" s="3" t="s">
        <v>18</v>
      </c>
      <c r="C5" s="15" t="s">
        <v>38</v>
      </c>
      <c r="D5" s="16">
        <v>10.8</v>
      </c>
      <c r="E5" s="17" t="s">
        <v>19</v>
      </c>
      <c r="F5" s="17" t="s">
        <v>19</v>
      </c>
      <c r="G5" s="35">
        <v>9.5</v>
      </c>
      <c r="H5" s="17" t="s">
        <v>19</v>
      </c>
      <c r="I5" s="17" t="s">
        <v>19</v>
      </c>
      <c r="J5" s="16">
        <v>7.8</v>
      </c>
      <c r="K5" s="17" t="s">
        <v>19</v>
      </c>
      <c r="L5" s="17" t="s">
        <v>19</v>
      </c>
      <c r="M5" s="16">
        <v>6.9</v>
      </c>
      <c r="N5" s="17" t="s">
        <v>19</v>
      </c>
      <c r="O5" s="17" t="s">
        <v>19</v>
      </c>
      <c r="P5" s="16">
        <v>6</v>
      </c>
      <c r="Q5" s="17" t="s">
        <v>19</v>
      </c>
      <c r="R5" s="16">
        <v>2.9</v>
      </c>
      <c r="S5" s="17" t="s">
        <v>19</v>
      </c>
      <c r="T5" s="17" t="s">
        <v>38</v>
      </c>
      <c r="U5" s="42">
        <v>2.2000000000000002</v>
      </c>
    </row>
    <row r="6" spans="2:21" ht="30" customHeight="1" x14ac:dyDescent="0.15">
      <c r="B6" s="4" t="s">
        <v>20</v>
      </c>
      <c r="C6" s="18" t="s">
        <v>38</v>
      </c>
      <c r="D6" s="31">
        <v>10</v>
      </c>
      <c r="E6" s="20" t="s">
        <v>19</v>
      </c>
      <c r="F6" s="20" t="s">
        <v>19</v>
      </c>
      <c r="G6" s="36">
        <v>9.4</v>
      </c>
      <c r="H6" s="20" t="s">
        <v>19</v>
      </c>
      <c r="I6" s="20" t="s">
        <v>19</v>
      </c>
      <c r="J6" s="19">
        <v>7.7</v>
      </c>
      <c r="K6" s="20" t="s">
        <v>19</v>
      </c>
      <c r="L6" s="20" t="s">
        <v>19</v>
      </c>
      <c r="M6" s="19">
        <v>7.2</v>
      </c>
      <c r="N6" s="20" t="s">
        <v>19</v>
      </c>
      <c r="O6" s="20" t="s">
        <v>19</v>
      </c>
      <c r="P6" s="19">
        <v>5</v>
      </c>
      <c r="Q6" s="20" t="s">
        <v>19</v>
      </c>
      <c r="R6" s="19">
        <v>3</v>
      </c>
      <c r="S6" s="20" t="s">
        <v>19</v>
      </c>
      <c r="T6" s="20" t="s">
        <v>38</v>
      </c>
      <c r="U6" s="21">
        <v>1</v>
      </c>
    </row>
    <row r="7" spans="2:21" ht="30" customHeight="1" x14ac:dyDescent="0.15">
      <c r="B7" s="4" t="s">
        <v>3</v>
      </c>
      <c r="C7" s="18">
        <v>10</v>
      </c>
      <c r="D7" s="19">
        <v>9.6999999999999993</v>
      </c>
      <c r="E7" s="30">
        <v>10.199999999999999</v>
      </c>
      <c r="F7" s="30">
        <v>9.3000000000000007</v>
      </c>
      <c r="G7" s="36">
        <v>8.5</v>
      </c>
      <c r="H7" s="30">
        <v>8.8000000000000007</v>
      </c>
      <c r="I7" s="30">
        <v>8</v>
      </c>
      <c r="J7" s="19">
        <v>8</v>
      </c>
      <c r="K7" s="30">
        <v>7.2</v>
      </c>
      <c r="L7" s="30">
        <v>7</v>
      </c>
      <c r="M7" s="19">
        <v>6.5</v>
      </c>
      <c r="N7" s="30">
        <v>6.2</v>
      </c>
      <c r="O7" s="30">
        <v>5.0999999999999996</v>
      </c>
      <c r="P7" s="19">
        <v>4.2</v>
      </c>
      <c r="Q7" s="30">
        <v>4.5</v>
      </c>
      <c r="R7" s="31">
        <v>3.5</v>
      </c>
      <c r="S7" s="30">
        <v>3.1</v>
      </c>
      <c r="T7" s="20">
        <v>4.5999999999999996</v>
      </c>
      <c r="U7" s="19">
        <v>3.8</v>
      </c>
    </row>
    <row r="8" spans="2:21" ht="30" customHeight="1" x14ac:dyDescent="0.15">
      <c r="B8" s="4" t="s">
        <v>21</v>
      </c>
      <c r="C8" s="18" t="s">
        <v>38</v>
      </c>
      <c r="D8" s="19">
        <v>9.8000000000000007</v>
      </c>
      <c r="E8" s="20" t="s">
        <v>22</v>
      </c>
      <c r="F8" s="20" t="s">
        <v>22</v>
      </c>
      <c r="G8" s="36">
        <v>9.6</v>
      </c>
      <c r="H8" s="20" t="s">
        <v>22</v>
      </c>
      <c r="I8" s="20" t="s">
        <v>22</v>
      </c>
      <c r="J8" s="19">
        <v>8.8000000000000007</v>
      </c>
      <c r="K8" s="20" t="s">
        <v>22</v>
      </c>
      <c r="L8" s="20" t="s">
        <v>22</v>
      </c>
      <c r="M8" s="19">
        <v>7.5</v>
      </c>
      <c r="N8" s="20" t="s">
        <v>22</v>
      </c>
      <c r="O8" s="20" t="s">
        <v>22</v>
      </c>
      <c r="P8" s="19">
        <v>7.4</v>
      </c>
      <c r="Q8" s="20" t="s">
        <v>22</v>
      </c>
      <c r="R8" s="19">
        <v>3.5</v>
      </c>
      <c r="S8" s="20" t="s">
        <v>22</v>
      </c>
      <c r="T8" s="20" t="s">
        <v>38</v>
      </c>
      <c r="U8" s="31">
        <v>4.8</v>
      </c>
    </row>
    <row r="9" spans="2:21" ht="30" customHeight="1" x14ac:dyDescent="0.15">
      <c r="B9" s="4" t="s">
        <v>23</v>
      </c>
      <c r="C9" s="18" t="s">
        <v>38</v>
      </c>
      <c r="D9" s="19">
        <v>10</v>
      </c>
      <c r="E9" s="20" t="s">
        <v>22</v>
      </c>
      <c r="F9" s="20" t="s">
        <v>22</v>
      </c>
      <c r="G9" s="36">
        <v>9</v>
      </c>
      <c r="H9" s="20" t="s">
        <v>22</v>
      </c>
      <c r="I9" s="20" t="s">
        <v>22</v>
      </c>
      <c r="J9" s="19">
        <v>7.4</v>
      </c>
      <c r="K9" s="20" t="s">
        <v>22</v>
      </c>
      <c r="L9" s="20" t="s">
        <v>22</v>
      </c>
      <c r="M9" s="19">
        <v>6.1</v>
      </c>
      <c r="N9" s="20" t="s">
        <v>22</v>
      </c>
      <c r="O9" s="20" t="s">
        <v>22</v>
      </c>
      <c r="P9" s="19">
        <v>5.2</v>
      </c>
      <c r="Q9" s="20" t="s">
        <v>22</v>
      </c>
      <c r="R9" s="19">
        <v>3.9</v>
      </c>
      <c r="S9" s="20" t="s">
        <v>22</v>
      </c>
      <c r="T9" s="20" t="s">
        <v>38</v>
      </c>
      <c r="U9" s="31">
        <v>2.8</v>
      </c>
    </row>
    <row r="10" spans="2:21" ht="30" customHeight="1" x14ac:dyDescent="0.15">
      <c r="B10" s="4" t="s">
        <v>24</v>
      </c>
      <c r="C10" s="18" t="s">
        <v>38</v>
      </c>
      <c r="D10" s="19">
        <v>10</v>
      </c>
      <c r="E10" s="20" t="s">
        <v>22</v>
      </c>
      <c r="F10" s="20" t="s">
        <v>22</v>
      </c>
      <c r="G10" s="36">
        <v>9.4</v>
      </c>
      <c r="H10" s="20" t="s">
        <v>22</v>
      </c>
      <c r="I10" s="20" t="s">
        <v>22</v>
      </c>
      <c r="J10" s="19">
        <v>8.6</v>
      </c>
      <c r="K10" s="20" t="s">
        <v>22</v>
      </c>
      <c r="L10" s="20" t="s">
        <v>22</v>
      </c>
      <c r="M10" s="19">
        <v>5.9</v>
      </c>
      <c r="N10" s="20" t="s">
        <v>22</v>
      </c>
      <c r="O10" s="20" t="s">
        <v>22</v>
      </c>
      <c r="P10" s="19">
        <v>4.2</v>
      </c>
      <c r="Q10" s="20" t="s">
        <v>22</v>
      </c>
      <c r="R10" s="31">
        <v>3.3</v>
      </c>
      <c r="S10" s="20" t="s">
        <v>22</v>
      </c>
      <c r="T10" s="20" t="s">
        <v>38</v>
      </c>
      <c r="U10" s="31">
        <v>2.6</v>
      </c>
    </row>
    <row r="11" spans="2:21" ht="30" customHeight="1" x14ac:dyDescent="0.15">
      <c r="B11" s="4" t="s">
        <v>4</v>
      </c>
      <c r="C11" s="18">
        <v>10.3</v>
      </c>
      <c r="D11" s="19">
        <v>9.9</v>
      </c>
      <c r="E11" s="30">
        <v>9.9</v>
      </c>
      <c r="F11" s="30">
        <v>9.1999999999999993</v>
      </c>
      <c r="G11" s="36">
        <v>8.6999999999999993</v>
      </c>
      <c r="H11" s="30">
        <v>8.5</v>
      </c>
      <c r="I11" s="30">
        <v>8</v>
      </c>
      <c r="J11" s="19">
        <v>7.9</v>
      </c>
      <c r="K11" s="30">
        <v>7.2</v>
      </c>
      <c r="L11" s="30">
        <v>6.3</v>
      </c>
      <c r="M11" s="19">
        <v>6.3</v>
      </c>
      <c r="N11" s="30">
        <v>5.0999999999999996</v>
      </c>
      <c r="O11" s="30">
        <v>5</v>
      </c>
      <c r="P11" s="19">
        <v>5</v>
      </c>
      <c r="Q11" s="30">
        <v>3.9</v>
      </c>
      <c r="R11" s="19">
        <v>3.6</v>
      </c>
      <c r="S11" s="23">
        <v>1.6</v>
      </c>
      <c r="T11" s="41">
        <v>2.9</v>
      </c>
      <c r="U11" s="21">
        <v>1.5</v>
      </c>
    </row>
    <row r="12" spans="2:21" ht="6.75" customHeight="1" x14ac:dyDescent="0.15"/>
    <row r="13" spans="2:21" x14ac:dyDescent="0.15">
      <c r="C13" s="9" t="s">
        <v>39</v>
      </c>
      <c r="D13" s="8"/>
      <c r="E13" s="10" t="s">
        <v>25</v>
      </c>
    </row>
    <row r="14" spans="2:21" ht="6.75" customHeight="1" x14ac:dyDescent="0.15"/>
    <row r="15" spans="2:21" ht="14.25" customHeight="1" x14ac:dyDescent="0.15">
      <c r="C15" s="11" t="s">
        <v>40</v>
      </c>
      <c r="D15" s="12" t="s">
        <v>28</v>
      </c>
    </row>
    <row r="17" spans="2:24" ht="15" customHeight="1" x14ac:dyDescent="0.15">
      <c r="B17" s="6" t="s">
        <v>0</v>
      </c>
      <c r="C17" s="533" t="s">
        <v>32</v>
      </c>
      <c r="D17" s="527"/>
      <c r="E17" s="527"/>
      <c r="F17" s="528"/>
      <c r="G17" s="526" t="s">
        <v>33</v>
      </c>
      <c r="H17" s="527"/>
      <c r="I17" s="527"/>
      <c r="J17" s="528"/>
      <c r="K17" s="526" t="s">
        <v>41</v>
      </c>
      <c r="L17" s="527"/>
      <c r="M17" s="527"/>
      <c r="N17" s="528"/>
      <c r="O17" s="526" t="s">
        <v>42</v>
      </c>
      <c r="P17" s="527"/>
      <c r="Q17" s="527"/>
      <c r="R17" s="528"/>
      <c r="S17" s="526" t="s">
        <v>43</v>
      </c>
      <c r="T17" s="527"/>
      <c r="U17" s="527"/>
      <c r="V17" s="528"/>
    </row>
    <row r="18" spans="2:24" ht="15" customHeight="1" thickBot="1" x14ac:dyDescent="0.2">
      <c r="B18" s="5" t="s">
        <v>16</v>
      </c>
      <c r="C18" s="2">
        <v>4</v>
      </c>
      <c r="D18" s="7">
        <v>12</v>
      </c>
      <c r="E18" s="1">
        <v>18</v>
      </c>
      <c r="F18" s="7">
        <v>25</v>
      </c>
      <c r="G18" s="7">
        <v>4</v>
      </c>
      <c r="H18" s="1">
        <v>8</v>
      </c>
      <c r="I18" s="1">
        <v>24</v>
      </c>
      <c r="J18" s="7">
        <v>29</v>
      </c>
      <c r="K18" s="1">
        <v>6</v>
      </c>
      <c r="L18" s="7">
        <v>13</v>
      </c>
      <c r="M18" s="37">
        <v>20</v>
      </c>
      <c r="N18" s="34">
        <v>27</v>
      </c>
      <c r="O18" s="1">
        <v>4</v>
      </c>
      <c r="P18" s="1">
        <v>11</v>
      </c>
      <c r="Q18" s="65">
        <v>18</v>
      </c>
      <c r="R18" s="7">
        <v>24</v>
      </c>
      <c r="S18" s="1">
        <v>7</v>
      </c>
      <c r="T18" s="7">
        <v>14</v>
      </c>
      <c r="U18" s="1">
        <v>21</v>
      </c>
      <c r="V18" s="7">
        <v>28</v>
      </c>
      <c r="X18" t="s">
        <v>167</v>
      </c>
    </row>
    <row r="19" spans="2:24" ht="30" customHeight="1" thickTop="1" x14ac:dyDescent="0.15">
      <c r="B19" s="3" t="s">
        <v>18</v>
      </c>
      <c r="C19" s="15" t="s">
        <v>38</v>
      </c>
      <c r="D19" s="16">
        <v>3</v>
      </c>
      <c r="E19" s="17" t="s">
        <v>38</v>
      </c>
      <c r="F19" s="16">
        <v>2</v>
      </c>
      <c r="G19" s="16">
        <v>3.9</v>
      </c>
      <c r="H19" s="17" t="s">
        <v>38</v>
      </c>
      <c r="I19" s="17" t="s">
        <v>38</v>
      </c>
      <c r="J19" s="32">
        <v>5</v>
      </c>
      <c r="K19" s="17" t="s">
        <v>38</v>
      </c>
      <c r="L19" s="16">
        <v>4</v>
      </c>
      <c r="M19" s="17" t="s">
        <v>38</v>
      </c>
      <c r="N19" s="35">
        <v>6.2</v>
      </c>
      <c r="O19" s="17" t="s">
        <v>38</v>
      </c>
      <c r="P19" s="16">
        <v>5.4</v>
      </c>
      <c r="Q19" s="17" t="s">
        <v>38</v>
      </c>
      <c r="R19" s="16">
        <v>11.1</v>
      </c>
      <c r="S19" s="17" t="s">
        <v>38</v>
      </c>
      <c r="T19" s="16">
        <v>10.8</v>
      </c>
      <c r="U19" s="17" t="s">
        <v>38</v>
      </c>
      <c r="V19" s="16">
        <v>10.9</v>
      </c>
      <c r="X19" s="143">
        <f t="shared" ref="X19:X25" si="0">MIN(C19:V19,C5:U5)</f>
        <v>2</v>
      </c>
    </row>
    <row r="20" spans="2:24" ht="30" customHeight="1" x14ac:dyDescent="0.15">
      <c r="B20" s="4" t="s">
        <v>20</v>
      </c>
      <c r="C20" s="18" t="s">
        <v>38</v>
      </c>
      <c r="D20" s="19">
        <v>2.7</v>
      </c>
      <c r="E20" s="20" t="s">
        <v>38</v>
      </c>
      <c r="F20" s="29">
        <v>2.1</v>
      </c>
      <c r="G20" s="19">
        <v>3.4</v>
      </c>
      <c r="H20" s="20" t="s">
        <v>38</v>
      </c>
      <c r="I20" s="20" t="s">
        <v>38</v>
      </c>
      <c r="J20" s="19">
        <v>3.7</v>
      </c>
      <c r="K20" s="20" t="s">
        <v>38</v>
      </c>
      <c r="L20" s="19">
        <v>4.5999999999999996</v>
      </c>
      <c r="M20" s="20" t="s">
        <v>38</v>
      </c>
      <c r="N20" s="36">
        <v>4.8</v>
      </c>
      <c r="O20" s="20" t="s">
        <v>38</v>
      </c>
      <c r="P20" s="19">
        <v>3.7</v>
      </c>
      <c r="Q20" s="20" t="s">
        <v>38</v>
      </c>
      <c r="R20" s="19">
        <v>11.1</v>
      </c>
      <c r="S20" s="20" t="s">
        <v>38</v>
      </c>
      <c r="T20" s="19">
        <v>10.6</v>
      </c>
      <c r="U20" s="20" t="s">
        <v>38</v>
      </c>
      <c r="V20" s="19">
        <v>10.9</v>
      </c>
      <c r="X20" s="143">
        <f t="shared" si="0"/>
        <v>1</v>
      </c>
    </row>
    <row r="21" spans="2:24" ht="30" customHeight="1" x14ac:dyDescent="0.15">
      <c r="B21" s="4" t="s">
        <v>3</v>
      </c>
      <c r="C21" s="18">
        <v>3.6</v>
      </c>
      <c r="D21" s="19">
        <v>4.2</v>
      </c>
      <c r="E21" s="30">
        <v>4</v>
      </c>
      <c r="F21" s="29">
        <v>3.5</v>
      </c>
      <c r="G21" s="29">
        <v>4.5999999999999996</v>
      </c>
      <c r="H21" s="30">
        <v>3.6</v>
      </c>
      <c r="I21" s="30">
        <v>4.5</v>
      </c>
      <c r="J21" s="19">
        <v>4.2</v>
      </c>
      <c r="K21" s="30">
        <v>4.9000000000000004</v>
      </c>
      <c r="L21" s="19">
        <v>5.4</v>
      </c>
      <c r="M21" s="30">
        <v>4</v>
      </c>
      <c r="N21" s="64">
        <v>3.8</v>
      </c>
      <c r="O21" s="30">
        <v>5.7</v>
      </c>
      <c r="P21" s="19">
        <v>4.0999999999999996</v>
      </c>
      <c r="Q21" s="30">
        <v>10.7</v>
      </c>
      <c r="R21" s="19">
        <v>10.8</v>
      </c>
      <c r="S21" s="30">
        <v>11.2</v>
      </c>
      <c r="T21" s="19">
        <v>11.1</v>
      </c>
      <c r="U21" s="30">
        <v>11.2</v>
      </c>
      <c r="V21" s="19">
        <v>11</v>
      </c>
      <c r="X21" s="143">
        <f t="shared" si="0"/>
        <v>3.1</v>
      </c>
    </row>
    <row r="22" spans="2:24" ht="30" customHeight="1" x14ac:dyDescent="0.15">
      <c r="B22" s="4" t="s">
        <v>30</v>
      </c>
      <c r="C22" s="18" t="s">
        <v>38</v>
      </c>
      <c r="D22" s="19">
        <v>2.6</v>
      </c>
      <c r="E22" s="20" t="s">
        <v>38</v>
      </c>
      <c r="F22" s="19">
        <v>2.4</v>
      </c>
      <c r="G22" s="19">
        <v>4.7</v>
      </c>
      <c r="H22" s="20" t="s">
        <v>38</v>
      </c>
      <c r="I22" s="20" t="s">
        <v>38</v>
      </c>
      <c r="J22" s="29">
        <v>5.0999999999999996</v>
      </c>
      <c r="K22" s="20" t="s">
        <v>38</v>
      </c>
      <c r="L22" s="19">
        <v>4.4000000000000004</v>
      </c>
      <c r="M22" s="20" t="s">
        <v>38</v>
      </c>
      <c r="N22" s="36">
        <v>5.7</v>
      </c>
      <c r="O22" s="20" t="s">
        <v>38</v>
      </c>
      <c r="P22" s="19">
        <v>4.4000000000000004</v>
      </c>
      <c r="Q22" s="20" t="s">
        <v>38</v>
      </c>
      <c r="R22" s="19">
        <v>10.9</v>
      </c>
      <c r="S22" s="20" t="s">
        <v>38</v>
      </c>
      <c r="T22" s="19">
        <v>10.9</v>
      </c>
      <c r="U22" s="20" t="s">
        <v>38</v>
      </c>
      <c r="V22" s="19">
        <v>10.9</v>
      </c>
      <c r="X22" s="143">
        <f t="shared" si="0"/>
        <v>2.4</v>
      </c>
    </row>
    <row r="23" spans="2:24" ht="30" customHeight="1" x14ac:dyDescent="0.15">
      <c r="B23" s="4" t="s">
        <v>44</v>
      </c>
      <c r="C23" s="18" t="s">
        <v>38</v>
      </c>
      <c r="D23" s="19">
        <v>2.8</v>
      </c>
      <c r="E23" s="20" t="s">
        <v>38</v>
      </c>
      <c r="F23" s="29">
        <v>2.4</v>
      </c>
      <c r="G23" s="19">
        <v>5</v>
      </c>
      <c r="H23" s="20" t="s">
        <v>38</v>
      </c>
      <c r="I23" s="20" t="s">
        <v>38</v>
      </c>
      <c r="J23" s="19">
        <v>3.9</v>
      </c>
      <c r="K23" s="20" t="s">
        <v>38</v>
      </c>
      <c r="L23" s="19">
        <v>4</v>
      </c>
      <c r="M23" s="20" t="s">
        <v>38</v>
      </c>
      <c r="N23" s="36">
        <v>5</v>
      </c>
      <c r="O23" s="20" t="s">
        <v>38</v>
      </c>
      <c r="P23" s="19">
        <v>5.5</v>
      </c>
      <c r="Q23" s="20" t="s">
        <v>38</v>
      </c>
      <c r="R23" s="19">
        <v>10.9</v>
      </c>
      <c r="S23" s="20" t="s">
        <v>38</v>
      </c>
      <c r="T23" s="19">
        <v>10.9</v>
      </c>
      <c r="U23" s="20" t="s">
        <v>38</v>
      </c>
      <c r="V23" s="19">
        <v>10.5</v>
      </c>
      <c r="X23" s="143">
        <f t="shared" si="0"/>
        <v>2.4</v>
      </c>
    </row>
    <row r="24" spans="2:24" ht="30" customHeight="1" x14ac:dyDescent="0.15">
      <c r="B24" s="4" t="s">
        <v>45</v>
      </c>
      <c r="C24" s="18" t="s">
        <v>38</v>
      </c>
      <c r="D24" s="19">
        <v>3.8</v>
      </c>
      <c r="E24" s="20" t="s">
        <v>38</v>
      </c>
      <c r="F24" s="29">
        <v>3.4</v>
      </c>
      <c r="G24" s="19">
        <v>4.0999999999999996</v>
      </c>
      <c r="H24" s="20" t="s">
        <v>38</v>
      </c>
      <c r="I24" s="20" t="s">
        <v>38</v>
      </c>
      <c r="J24" s="19">
        <v>3.1</v>
      </c>
      <c r="K24" s="20" t="s">
        <v>38</v>
      </c>
      <c r="L24" s="19">
        <v>4.3</v>
      </c>
      <c r="M24" s="20" t="s">
        <v>38</v>
      </c>
      <c r="N24" s="36">
        <v>4.7</v>
      </c>
      <c r="O24" s="20" t="s">
        <v>38</v>
      </c>
      <c r="P24" s="19">
        <v>5.2</v>
      </c>
      <c r="Q24" s="20" t="s">
        <v>38</v>
      </c>
      <c r="R24" s="19">
        <v>10.7</v>
      </c>
      <c r="S24" s="20" t="s">
        <v>38</v>
      </c>
      <c r="T24" s="19">
        <v>11.2</v>
      </c>
      <c r="U24" s="20" t="s">
        <v>38</v>
      </c>
      <c r="V24" s="19">
        <v>10.7</v>
      </c>
      <c r="X24" s="143">
        <f t="shared" si="0"/>
        <v>2.6</v>
      </c>
    </row>
    <row r="25" spans="2:24" ht="30" customHeight="1" x14ac:dyDescent="0.15">
      <c r="B25" s="4" t="s">
        <v>4</v>
      </c>
      <c r="C25" s="18">
        <v>3.1</v>
      </c>
      <c r="D25" s="19">
        <v>3.2</v>
      </c>
      <c r="E25" s="30">
        <v>2.1</v>
      </c>
      <c r="F25" s="29">
        <v>2.2000000000000002</v>
      </c>
      <c r="G25" s="29">
        <v>4.5999999999999996</v>
      </c>
      <c r="H25" s="30">
        <v>3.1</v>
      </c>
      <c r="I25" s="30">
        <v>3.2</v>
      </c>
      <c r="J25" s="19">
        <v>3.6</v>
      </c>
      <c r="K25" s="30">
        <v>3.4</v>
      </c>
      <c r="L25" s="19">
        <v>3.9</v>
      </c>
      <c r="M25" s="30">
        <v>3.8</v>
      </c>
      <c r="N25" s="64">
        <v>4.8</v>
      </c>
      <c r="O25" s="30">
        <v>4.9000000000000004</v>
      </c>
      <c r="P25" s="19">
        <v>4.5999999999999996</v>
      </c>
      <c r="Q25" s="30">
        <v>10.8</v>
      </c>
      <c r="R25" s="19">
        <v>11.1</v>
      </c>
      <c r="S25" s="30">
        <v>11.3</v>
      </c>
      <c r="T25" s="19">
        <v>10.9</v>
      </c>
      <c r="U25" s="30">
        <v>11.1</v>
      </c>
      <c r="V25" s="19">
        <v>10.3</v>
      </c>
      <c r="X25" s="143">
        <f t="shared" si="0"/>
        <v>1.5</v>
      </c>
    </row>
    <row r="26" spans="2:24" ht="11.25" customHeight="1" x14ac:dyDescent="0.15">
      <c r="C26" s="11"/>
      <c r="D26" s="12"/>
    </row>
    <row r="27" spans="2:24" ht="15" customHeight="1" x14ac:dyDescent="0.15">
      <c r="B27" s="6" t="s">
        <v>0</v>
      </c>
      <c r="C27" s="533" t="s">
        <v>46</v>
      </c>
      <c r="D27" s="528"/>
    </row>
    <row r="28" spans="2:24" ht="15" customHeight="1" thickBot="1" x14ac:dyDescent="0.2">
      <c r="B28" s="5" t="s">
        <v>16</v>
      </c>
      <c r="C28" s="1">
        <v>7</v>
      </c>
      <c r="D28" s="1">
        <v>14</v>
      </c>
    </row>
    <row r="29" spans="2:24" ht="30" customHeight="1" thickTop="1" x14ac:dyDescent="0.15">
      <c r="B29" s="3" t="s">
        <v>18</v>
      </c>
      <c r="C29" s="15" t="s">
        <v>38</v>
      </c>
      <c r="D29" s="17" t="s">
        <v>38</v>
      </c>
    </row>
    <row r="30" spans="2:24" ht="30" customHeight="1" x14ac:dyDescent="0.15">
      <c r="B30" s="4" t="s">
        <v>20</v>
      </c>
      <c r="C30" s="18" t="s">
        <v>38</v>
      </c>
      <c r="D30" s="20" t="s">
        <v>38</v>
      </c>
    </row>
    <row r="31" spans="2:24" ht="30" customHeight="1" x14ac:dyDescent="0.15">
      <c r="B31" s="4" t="s">
        <v>3</v>
      </c>
      <c r="C31" s="18">
        <v>11</v>
      </c>
      <c r="D31" s="30">
        <v>11</v>
      </c>
    </row>
    <row r="32" spans="2:24" ht="30" customHeight="1" x14ac:dyDescent="0.15">
      <c r="B32" s="4" t="s">
        <v>30</v>
      </c>
      <c r="C32" s="18" t="s">
        <v>38</v>
      </c>
      <c r="D32" s="20" t="s">
        <v>38</v>
      </c>
    </row>
    <row r="33" spans="2:4" ht="30" customHeight="1" x14ac:dyDescent="0.15">
      <c r="B33" s="4" t="s">
        <v>44</v>
      </c>
      <c r="C33" s="18" t="s">
        <v>38</v>
      </c>
      <c r="D33" s="20" t="s">
        <v>38</v>
      </c>
    </row>
    <row r="34" spans="2:4" ht="30" customHeight="1" x14ac:dyDescent="0.15">
      <c r="B34" s="4" t="s">
        <v>45</v>
      </c>
      <c r="C34" s="18" t="s">
        <v>38</v>
      </c>
      <c r="D34" s="20" t="s">
        <v>38</v>
      </c>
    </row>
    <row r="35" spans="2:4" ht="30" customHeight="1" x14ac:dyDescent="0.15">
      <c r="B35" s="4" t="s">
        <v>4</v>
      </c>
      <c r="C35" s="18">
        <v>11.4</v>
      </c>
      <c r="D35" s="30">
        <v>11.4</v>
      </c>
    </row>
  </sheetData>
  <mergeCells count="12">
    <mergeCell ref="C27:D27"/>
    <mergeCell ref="K17:N17"/>
    <mergeCell ref="S17:V17"/>
    <mergeCell ref="C17:F17"/>
    <mergeCell ref="G17:J17"/>
    <mergeCell ref="O17:R17"/>
    <mergeCell ref="R3:U3"/>
    <mergeCell ref="I3:K3"/>
    <mergeCell ref="F3:H3"/>
    <mergeCell ref="C3:E3"/>
    <mergeCell ref="L3:N3"/>
    <mergeCell ref="O3:Q3"/>
  </mergeCells>
  <phoneticPr fontId="4"/>
  <pageMargins left="0.85" right="0.2" top="0.2" bottom="0.22" header="0.2" footer="0.2"/>
  <pageSetup paperSize="9" scale="63" orientation="portrait" horizont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2F369-7342-498F-B5A0-4B06BA93B4E0}">
  <sheetPr>
    <pageSetUpPr fitToPage="1"/>
  </sheetPr>
  <dimension ref="A1:Y53"/>
  <sheetViews>
    <sheetView view="pageBreakPreview" zoomScaleNormal="100" zoomScaleSheetLayoutView="100" workbookViewId="0">
      <selection activeCell="C4" sqref="C4"/>
    </sheetView>
  </sheetViews>
  <sheetFormatPr defaultRowHeight="13.5" x14ac:dyDescent="0.15"/>
  <cols>
    <col min="1" max="1" width="6" style="487" customWidth="1"/>
    <col min="2" max="2" width="16.625" style="487" customWidth="1"/>
    <col min="3" max="9" width="6.625" customWidth="1"/>
    <col min="10" max="10" width="6.75" customWidth="1"/>
    <col min="11" max="11" width="6.625" customWidth="1"/>
    <col min="12" max="12" width="6.5" customWidth="1"/>
    <col min="13" max="20" width="6.625" customWidth="1"/>
    <col min="21" max="21" width="6.75" customWidth="1"/>
    <col min="22" max="22" width="6.375" customWidth="1"/>
    <col min="23" max="24" width="6.625" customWidth="1"/>
    <col min="25" max="25" width="6.75" customWidth="1"/>
  </cols>
  <sheetData>
    <row r="1" spans="1:25" ht="39" customHeight="1" x14ac:dyDescent="0.15">
      <c r="B1" s="488" t="s">
        <v>421</v>
      </c>
      <c r="C1" s="489"/>
      <c r="D1" s="489"/>
      <c r="E1" s="489"/>
      <c r="F1" s="489"/>
      <c r="G1" s="489"/>
      <c r="H1" s="489"/>
      <c r="I1" s="489"/>
      <c r="J1" s="489"/>
      <c r="K1" s="489"/>
      <c r="L1" s="489"/>
      <c r="M1" s="489"/>
      <c r="N1" s="489"/>
      <c r="O1" s="489"/>
      <c r="P1" s="489"/>
      <c r="Q1" s="489"/>
      <c r="R1" s="489"/>
      <c r="S1" s="489"/>
      <c r="T1" s="489"/>
      <c r="U1" s="489"/>
      <c r="V1" s="489"/>
      <c r="W1" s="489"/>
      <c r="X1" s="487"/>
      <c r="Y1" s="487"/>
    </row>
    <row r="2" spans="1:25" ht="20.25" customHeight="1" x14ac:dyDescent="0.15">
      <c r="A2" s="486"/>
      <c r="B2" s="486"/>
      <c r="C2" s="486"/>
      <c r="D2" s="486"/>
      <c r="E2" s="486"/>
      <c r="F2" s="486"/>
      <c r="G2" s="486"/>
      <c r="H2" s="486"/>
      <c r="I2" s="486"/>
      <c r="J2" s="486"/>
      <c r="K2" s="486"/>
      <c r="L2" s="486"/>
      <c r="M2" s="486"/>
      <c r="N2" s="486"/>
      <c r="O2" s="486"/>
      <c r="P2" s="486"/>
      <c r="Q2" s="486"/>
      <c r="R2" s="490"/>
      <c r="S2" s="486"/>
      <c r="T2" s="486" t="s">
        <v>292</v>
      </c>
      <c r="U2" s="487"/>
      <c r="V2" s="487"/>
      <c r="W2" s="487"/>
      <c r="X2" s="487"/>
      <c r="Y2" s="487"/>
    </row>
    <row r="3" spans="1:25" ht="15" customHeight="1" x14ac:dyDescent="0.15">
      <c r="A3" s="486"/>
      <c r="B3" s="491" t="s">
        <v>0</v>
      </c>
      <c r="C3" s="538" t="s">
        <v>5</v>
      </c>
      <c r="D3" s="538"/>
      <c r="E3" s="538"/>
      <c r="F3" s="526" t="s">
        <v>313</v>
      </c>
      <c r="G3" s="527"/>
      <c r="H3" s="528"/>
      <c r="I3" s="526" t="s">
        <v>315</v>
      </c>
      <c r="J3" s="528"/>
      <c r="K3" s="526" t="s">
        <v>317</v>
      </c>
      <c r="L3" s="528"/>
      <c r="M3" s="526" t="s">
        <v>319</v>
      </c>
      <c r="N3" s="527"/>
      <c r="O3" s="528"/>
      <c r="P3" s="615" t="s">
        <v>50</v>
      </c>
      <c r="Q3" s="616"/>
      <c r="R3" s="616"/>
      <c r="S3" s="623"/>
      <c r="T3" s="615" t="s">
        <v>51</v>
      </c>
      <c r="U3" s="616"/>
      <c r="V3" s="616"/>
      <c r="W3" s="616"/>
      <c r="X3" s="616"/>
      <c r="Y3" s="623"/>
    </row>
    <row r="4" spans="1:25" ht="15" customHeight="1" x14ac:dyDescent="0.15">
      <c r="A4" s="486"/>
      <c r="B4" s="492" t="s">
        <v>16</v>
      </c>
      <c r="C4" s="383">
        <v>45390</v>
      </c>
      <c r="D4" s="371">
        <v>45397</v>
      </c>
      <c r="E4" s="371">
        <v>45404</v>
      </c>
      <c r="F4" s="371">
        <v>45419</v>
      </c>
      <c r="G4" s="371">
        <v>45426</v>
      </c>
      <c r="H4" s="371">
        <v>45432</v>
      </c>
      <c r="I4" s="371">
        <v>45446</v>
      </c>
      <c r="J4" s="371">
        <v>45460</v>
      </c>
      <c r="K4" s="371">
        <v>45474</v>
      </c>
      <c r="L4" s="371">
        <v>45489</v>
      </c>
      <c r="M4" s="371">
        <v>45505</v>
      </c>
      <c r="N4" s="371">
        <v>45509</v>
      </c>
      <c r="O4" s="371">
        <v>45524</v>
      </c>
      <c r="P4" s="371">
        <v>45538</v>
      </c>
      <c r="Q4" s="371">
        <v>45544</v>
      </c>
      <c r="R4" s="371">
        <v>45552</v>
      </c>
      <c r="S4" s="371">
        <v>45559</v>
      </c>
      <c r="T4" s="371">
        <v>45566</v>
      </c>
      <c r="U4" s="371">
        <v>45572</v>
      </c>
      <c r="V4" s="371">
        <v>45580</v>
      </c>
      <c r="W4" s="371">
        <v>45586</v>
      </c>
      <c r="X4" s="371">
        <v>45588</v>
      </c>
      <c r="Y4" s="371">
        <v>45593</v>
      </c>
    </row>
    <row r="5" spans="1:25" ht="30" customHeight="1" x14ac:dyDescent="0.15">
      <c r="A5" s="486"/>
      <c r="B5" s="493" t="s">
        <v>59</v>
      </c>
      <c r="C5" s="158"/>
      <c r="D5" s="206">
        <v>10.4</v>
      </c>
      <c r="E5" s="158"/>
      <c r="F5" s="158"/>
      <c r="G5" s="158"/>
      <c r="H5" s="206">
        <v>9.1</v>
      </c>
      <c r="I5" s="158"/>
      <c r="J5" s="206">
        <v>7.6</v>
      </c>
      <c r="K5" s="158"/>
      <c r="L5" s="206">
        <v>3.7</v>
      </c>
      <c r="M5" s="206">
        <v>3.5</v>
      </c>
      <c r="N5" s="158"/>
      <c r="O5" s="206">
        <v>1.9</v>
      </c>
      <c r="P5" s="206">
        <v>1.2</v>
      </c>
      <c r="Q5" s="206">
        <v>1.7</v>
      </c>
      <c r="R5" s="161">
        <v>1</v>
      </c>
      <c r="S5" s="161">
        <v>1.7</v>
      </c>
      <c r="T5" s="158"/>
      <c r="U5" s="412">
        <v>1.6</v>
      </c>
      <c r="V5" s="466" t="s">
        <v>426</v>
      </c>
      <c r="W5" s="464"/>
      <c r="X5" s="463" t="s">
        <v>294</v>
      </c>
      <c r="Y5" s="464"/>
    </row>
    <row r="6" spans="1:25" ht="30" customHeight="1" x14ac:dyDescent="0.15">
      <c r="A6" s="486"/>
      <c r="B6" s="494" t="s">
        <v>61</v>
      </c>
      <c r="C6" s="158"/>
      <c r="D6" s="206">
        <v>10.3</v>
      </c>
      <c r="E6" s="158"/>
      <c r="F6" s="158"/>
      <c r="G6" s="158"/>
      <c r="H6" s="158"/>
      <c r="I6" s="158"/>
      <c r="J6" s="158"/>
      <c r="K6" s="158"/>
      <c r="L6" s="158"/>
      <c r="M6" s="158"/>
      <c r="N6" s="158"/>
      <c r="O6" s="158"/>
      <c r="P6" s="158"/>
      <c r="Q6" s="206">
        <v>1.2</v>
      </c>
      <c r="R6" s="376"/>
      <c r="S6" s="376"/>
      <c r="T6" s="158"/>
      <c r="U6" s="436"/>
      <c r="V6" s="436"/>
      <c r="W6" s="464"/>
      <c r="X6" s="412">
        <v>0.8</v>
      </c>
      <c r="Y6" s="436"/>
    </row>
    <row r="7" spans="1:25" s="80" customFormat="1" ht="30" customHeight="1" x14ac:dyDescent="0.15">
      <c r="A7" s="486"/>
      <c r="B7" s="494" t="s">
        <v>326</v>
      </c>
      <c r="C7" s="158">
        <v>10.3</v>
      </c>
      <c r="D7" s="206">
        <v>10.4</v>
      </c>
      <c r="E7" s="158">
        <v>9.8000000000000007</v>
      </c>
      <c r="F7" s="158">
        <v>9.6</v>
      </c>
      <c r="G7" s="206">
        <v>9.5</v>
      </c>
      <c r="H7" s="158">
        <v>9.1999999999999993</v>
      </c>
      <c r="I7" s="158">
        <v>8.6</v>
      </c>
      <c r="J7" s="158">
        <v>7.4</v>
      </c>
      <c r="K7" s="158">
        <v>7</v>
      </c>
      <c r="L7" s="158">
        <v>6.2</v>
      </c>
      <c r="M7" s="206">
        <v>4.0999999999999996</v>
      </c>
      <c r="N7" s="158">
        <v>3.8</v>
      </c>
      <c r="O7" s="158">
        <v>3.6</v>
      </c>
      <c r="P7" s="158">
        <v>2.6</v>
      </c>
      <c r="Q7" s="206">
        <v>1.6</v>
      </c>
      <c r="R7" s="461">
        <v>1.8</v>
      </c>
      <c r="S7" s="462">
        <v>1.8</v>
      </c>
      <c r="T7" s="158">
        <v>2.2999999999999998</v>
      </c>
      <c r="U7" s="416">
        <v>2</v>
      </c>
      <c r="V7" s="436">
        <v>1.5</v>
      </c>
      <c r="W7" s="465">
        <v>2.4</v>
      </c>
      <c r="X7" s="416">
        <v>1</v>
      </c>
      <c r="Y7" s="416">
        <v>1</v>
      </c>
    </row>
    <row r="8" spans="1:25" ht="30" customHeight="1" x14ac:dyDescent="0.15">
      <c r="A8" s="486"/>
      <c r="B8" s="494" t="s">
        <v>62</v>
      </c>
      <c r="C8" s="158"/>
      <c r="D8" s="206">
        <v>10.3</v>
      </c>
      <c r="E8" s="158"/>
      <c r="F8" s="158"/>
      <c r="G8" s="158"/>
      <c r="H8" s="206">
        <v>9.1</v>
      </c>
      <c r="I8" s="158"/>
      <c r="J8" s="206">
        <v>7.5</v>
      </c>
      <c r="K8" s="158"/>
      <c r="L8" s="161">
        <v>7.5</v>
      </c>
      <c r="M8" s="206">
        <v>4.9000000000000004</v>
      </c>
      <c r="N8" s="158"/>
      <c r="O8" s="206">
        <v>3.4</v>
      </c>
      <c r="P8" s="206">
        <v>4.2</v>
      </c>
      <c r="Q8" s="206">
        <v>4.4000000000000004</v>
      </c>
      <c r="R8" s="237">
        <v>3.6</v>
      </c>
      <c r="S8" s="237">
        <v>3.5</v>
      </c>
      <c r="T8" s="158"/>
      <c r="U8" s="412">
        <v>0.6</v>
      </c>
      <c r="V8" s="412" t="s">
        <v>294</v>
      </c>
      <c r="W8" s="464"/>
      <c r="X8" s="463">
        <v>2.5</v>
      </c>
      <c r="Y8" s="464"/>
    </row>
    <row r="9" spans="1:25" ht="30" customHeight="1" x14ac:dyDescent="0.15">
      <c r="A9" s="486"/>
      <c r="B9" s="494" t="s">
        <v>64</v>
      </c>
      <c r="C9" s="158"/>
      <c r="D9" s="206">
        <v>10.3</v>
      </c>
      <c r="E9" s="158"/>
      <c r="F9" s="158"/>
      <c r="G9" s="158"/>
      <c r="H9" s="158"/>
      <c r="I9" s="158"/>
      <c r="J9" s="158"/>
      <c r="K9" s="158"/>
      <c r="L9" s="158"/>
      <c r="M9" s="158"/>
      <c r="N9" s="158"/>
      <c r="O9" s="158"/>
      <c r="P9" s="158"/>
      <c r="Q9" s="206">
        <v>0.8</v>
      </c>
      <c r="R9" s="376"/>
      <c r="S9" s="376"/>
      <c r="T9" s="158"/>
      <c r="U9" s="436"/>
      <c r="V9" s="436"/>
      <c r="W9" s="464"/>
      <c r="X9" s="464"/>
      <c r="Y9" s="464"/>
    </row>
    <row r="10" spans="1:25" ht="30" customHeight="1" x14ac:dyDescent="0.15">
      <c r="A10" s="486"/>
      <c r="B10" s="494" t="s">
        <v>65</v>
      </c>
      <c r="C10" s="206">
        <v>10.199999999999999</v>
      </c>
      <c r="D10" s="206">
        <v>10.199999999999999</v>
      </c>
      <c r="E10" s="206">
        <v>10.199999999999999</v>
      </c>
      <c r="F10" s="161">
        <v>9.5</v>
      </c>
      <c r="G10" s="158"/>
      <c r="H10" s="206">
        <v>9.4</v>
      </c>
      <c r="I10" s="206">
        <v>8.6</v>
      </c>
      <c r="J10" s="206">
        <v>8.3000000000000007</v>
      </c>
      <c r="K10" s="206">
        <v>7.1</v>
      </c>
      <c r="L10" s="206">
        <v>5.5</v>
      </c>
      <c r="M10" s="206">
        <v>4.3</v>
      </c>
      <c r="N10" s="206">
        <v>4.8</v>
      </c>
      <c r="O10" s="206">
        <v>3.5</v>
      </c>
      <c r="P10" s="404">
        <v>2.8</v>
      </c>
      <c r="Q10" s="206" t="s">
        <v>294</v>
      </c>
      <c r="R10" s="237" t="s">
        <v>294</v>
      </c>
      <c r="S10" s="237">
        <v>1.7</v>
      </c>
      <c r="T10" s="237">
        <v>2.2000000000000002</v>
      </c>
      <c r="U10" s="412">
        <v>1.4</v>
      </c>
      <c r="V10" s="434">
        <v>1</v>
      </c>
      <c r="W10" s="464"/>
      <c r="X10" s="463">
        <v>0.8</v>
      </c>
      <c r="Y10" s="463">
        <v>0.9</v>
      </c>
    </row>
    <row r="11" spans="1:25" ht="30" customHeight="1" x14ac:dyDescent="0.15">
      <c r="A11" s="486"/>
      <c r="B11" s="495" t="s">
        <v>323</v>
      </c>
      <c r="C11" s="161">
        <v>10.4</v>
      </c>
      <c r="D11" s="206">
        <v>10.3</v>
      </c>
      <c r="E11" s="206">
        <v>10.199999999999999</v>
      </c>
      <c r="F11" s="161">
        <v>9.1999999999999993</v>
      </c>
      <c r="G11" s="158"/>
      <c r="H11" s="206">
        <v>9.1999999999999993</v>
      </c>
      <c r="I11" s="206">
        <v>8.8000000000000007</v>
      </c>
      <c r="J11" s="206">
        <v>7.1</v>
      </c>
      <c r="K11" s="206">
        <v>6.8</v>
      </c>
      <c r="L11" s="161">
        <v>4.9000000000000004</v>
      </c>
      <c r="M11" s="206">
        <v>4.8</v>
      </c>
      <c r="N11" s="206">
        <v>4.5999999999999996</v>
      </c>
      <c r="O11" s="206">
        <v>3.1</v>
      </c>
      <c r="P11" s="404">
        <v>1.8</v>
      </c>
      <c r="Q11" s="206" t="s">
        <v>294</v>
      </c>
      <c r="R11" s="237" t="s">
        <v>294</v>
      </c>
      <c r="S11" s="237">
        <v>0.9</v>
      </c>
      <c r="T11" s="404">
        <v>1.5</v>
      </c>
      <c r="U11" s="412" t="s">
        <v>294</v>
      </c>
      <c r="V11" s="463" t="s">
        <v>294</v>
      </c>
      <c r="W11" s="464"/>
      <c r="X11" s="412">
        <v>0.7</v>
      </c>
      <c r="Y11" s="436"/>
    </row>
    <row r="12" spans="1:25" ht="30" customHeight="1" x14ac:dyDescent="0.15">
      <c r="A12" s="486"/>
      <c r="B12" s="494" t="s">
        <v>301</v>
      </c>
      <c r="C12" s="158"/>
      <c r="D12" s="206">
        <v>10.7</v>
      </c>
      <c r="E12" s="158"/>
      <c r="F12" s="158"/>
      <c r="G12" s="158"/>
      <c r="H12" s="158"/>
      <c r="I12" s="158"/>
      <c r="J12" s="158"/>
      <c r="K12" s="158"/>
      <c r="L12" s="158"/>
      <c r="M12" s="158"/>
      <c r="N12" s="158"/>
      <c r="O12" s="158"/>
      <c r="P12" s="158"/>
      <c r="Q12" s="405">
        <v>3.2</v>
      </c>
      <c r="R12" s="461"/>
      <c r="S12" s="463">
        <v>5.0999999999999996</v>
      </c>
      <c r="T12" s="158"/>
      <c r="U12" s="436"/>
      <c r="V12" s="436"/>
      <c r="W12" s="436"/>
      <c r="X12" s="436"/>
      <c r="Y12" s="412">
        <v>3.2</v>
      </c>
    </row>
    <row r="13" spans="1:25" ht="30" customHeight="1" x14ac:dyDescent="0.15">
      <c r="A13" s="486"/>
      <c r="B13" s="494" t="s">
        <v>298</v>
      </c>
      <c r="C13" s="381"/>
      <c r="D13" s="158"/>
      <c r="E13" s="158"/>
      <c r="F13" s="381"/>
      <c r="G13" s="381"/>
      <c r="H13" s="381"/>
      <c r="I13" s="381"/>
      <c r="J13" s="381"/>
      <c r="K13" s="381"/>
      <c r="L13" s="381"/>
      <c r="M13" s="381"/>
      <c r="N13" s="381"/>
      <c r="O13" s="381"/>
      <c r="P13" s="381"/>
      <c r="Q13" s="411">
        <v>2.2999999999999998</v>
      </c>
      <c r="R13" s="75"/>
      <c r="S13" s="463">
        <v>3.1</v>
      </c>
      <c r="T13" s="381"/>
      <c r="U13" s="414">
        <v>1.4</v>
      </c>
      <c r="V13" s="413"/>
      <c r="W13" s="464"/>
      <c r="X13" s="463">
        <v>2.8</v>
      </c>
      <c r="Y13" s="463">
        <v>3.5</v>
      </c>
    </row>
    <row r="14" spans="1:25" ht="30" customHeight="1" x14ac:dyDescent="0.15">
      <c r="A14" s="486"/>
      <c r="B14" s="494" t="s">
        <v>299</v>
      </c>
      <c r="C14" s="381"/>
      <c r="D14" s="381"/>
      <c r="E14" s="381"/>
      <c r="F14" s="381"/>
      <c r="G14" s="381"/>
      <c r="H14" s="381"/>
      <c r="I14" s="381"/>
      <c r="J14" s="381"/>
      <c r="K14" s="381"/>
      <c r="L14" s="381"/>
      <c r="M14" s="381"/>
      <c r="N14" s="381"/>
      <c r="O14" s="381"/>
      <c r="P14" s="381"/>
      <c r="Q14" s="381"/>
      <c r="R14" s="376"/>
      <c r="S14" s="376"/>
      <c r="T14" s="381"/>
      <c r="U14" s="413"/>
      <c r="V14" s="413"/>
      <c r="W14" s="464"/>
      <c r="X14" s="464"/>
      <c r="Y14" s="463">
        <v>2.9</v>
      </c>
    </row>
    <row r="15" spans="1:25" ht="30" customHeight="1" x14ac:dyDescent="0.15">
      <c r="A15" s="486"/>
      <c r="B15" s="494" t="s">
        <v>300</v>
      </c>
      <c r="C15" s="381"/>
      <c r="D15" s="382"/>
      <c r="E15" s="381"/>
      <c r="F15" s="381"/>
      <c r="G15" s="381"/>
      <c r="H15" s="381"/>
      <c r="I15" s="381"/>
      <c r="J15" s="381"/>
      <c r="K15" s="381"/>
      <c r="L15" s="381"/>
      <c r="M15" s="381"/>
      <c r="N15" s="381"/>
      <c r="O15" s="381"/>
      <c r="P15" s="381"/>
      <c r="Q15" s="381"/>
      <c r="R15" s="376"/>
      <c r="S15" s="376"/>
      <c r="T15" s="381"/>
      <c r="U15" s="413"/>
      <c r="V15" s="413"/>
      <c r="W15" s="464"/>
      <c r="X15" s="464"/>
      <c r="Y15" s="463">
        <v>2.4</v>
      </c>
    </row>
    <row r="16" spans="1:25" ht="30" customHeight="1" x14ac:dyDescent="0.15">
      <c r="A16" s="486"/>
      <c r="B16" s="494" t="s">
        <v>383</v>
      </c>
      <c r="C16" s="381"/>
      <c r="D16" s="381"/>
      <c r="E16" s="381"/>
      <c r="F16" s="381"/>
      <c r="G16" s="381"/>
      <c r="H16" s="381"/>
      <c r="I16" s="381"/>
      <c r="J16" s="381"/>
      <c r="K16" s="381"/>
      <c r="L16" s="381"/>
      <c r="M16" s="381"/>
      <c r="N16" s="381"/>
      <c r="O16" s="381"/>
      <c r="P16" s="381"/>
      <c r="Q16" s="381"/>
      <c r="R16" s="376"/>
      <c r="S16" s="376"/>
      <c r="T16" s="381"/>
      <c r="U16" s="415">
        <v>2</v>
      </c>
      <c r="V16" s="464"/>
      <c r="W16" s="464"/>
      <c r="X16" s="464"/>
      <c r="Y16" s="464"/>
    </row>
    <row r="17" spans="1:25" ht="30" customHeight="1" x14ac:dyDescent="0.15">
      <c r="A17" s="486"/>
      <c r="B17" s="494" t="s">
        <v>427</v>
      </c>
      <c r="C17" s="381"/>
      <c r="D17" s="381"/>
      <c r="E17" s="381"/>
      <c r="F17" s="381"/>
      <c r="G17" s="381"/>
      <c r="H17" s="381"/>
      <c r="I17" s="381"/>
      <c r="J17" s="381"/>
      <c r="K17" s="381"/>
      <c r="L17" s="381"/>
      <c r="M17" s="381"/>
      <c r="N17" s="381"/>
      <c r="O17" s="381"/>
      <c r="P17" s="381"/>
      <c r="Q17" s="407">
        <v>2.1</v>
      </c>
      <c r="R17" s="376"/>
      <c r="S17" s="462">
        <v>6</v>
      </c>
      <c r="T17" s="381"/>
      <c r="U17" s="415">
        <v>3.9</v>
      </c>
      <c r="V17" s="464"/>
      <c r="W17" s="464"/>
      <c r="X17" s="463">
        <v>3.2</v>
      </c>
      <c r="Y17" s="463">
        <v>3.7</v>
      </c>
    </row>
    <row r="18" spans="1:25" ht="6.75" customHeight="1" x14ac:dyDescent="0.15">
      <c r="A18" s="486"/>
      <c r="B18" s="486"/>
      <c r="C18" s="373"/>
      <c r="D18" s="373"/>
      <c r="E18" s="373"/>
      <c r="F18" s="373"/>
      <c r="G18" s="373"/>
      <c r="H18" s="373"/>
      <c r="I18" s="144"/>
      <c r="J18" s="144"/>
      <c r="K18" s="144"/>
      <c r="L18" s="144"/>
      <c r="M18" s="144"/>
      <c r="N18" s="144"/>
      <c r="O18" s="144"/>
      <c r="P18" s="144"/>
      <c r="Q18" s="144"/>
      <c r="R18" s="144"/>
      <c r="S18" s="144"/>
      <c r="T18" s="144"/>
      <c r="U18" s="144"/>
      <c r="V18" s="144"/>
    </row>
    <row r="19" spans="1:25" x14ac:dyDescent="0.15">
      <c r="A19" s="486"/>
      <c r="B19" s="486"/>
      <c r="C19" s="163" t="s">
        <v>26</v>
      </c>
      <c r="D19" s="164"/>
      <c r="E19" s="165" t="s">
        <v>239</v>
      </c>
      <c r="F19" s="144"/>
      <c r="G19" s="144"/>
      <c r="H19" s="144"/>
      <c r="I19" s="144"/>
      <c r="J19" s="144"/>
      <c r="K19" s="144"/>
      <c r="L19" s="144"/>
      <c r="M19" s="144"/>
      <c r="N19" s="144"/>
      <c r="O19" s="144"/>
      <c r="P19" s="144"/>
      <c r="Q19" s="144"/>
      <c r="R19" s="144"/>
      <c r="S19" s="144"/>
      <c r="T19" s="144"/>
      <c r="U19" s="144"/>
    </row>
    <row r="20" spans="1:25" ht="6.75" customHeight="1" x14ac:dyDescent="0.15">
      <c r="A20" s="486"/>
      <c r="B20" s="486"/>
      <c r="C20" s="144"/>
      <c r="D20" s="144"/>
      <c r="E20" s="144"/>
      <c r="F20" s="144"/>
      <c r="G20" s="144"/>
      <c r="H20" s="144"/>
      <c r="I20" s="144"/>
      <c r="J20" s="144"/>
      <c r="K20" s="144"/>
      <c r="L20" s="144"/>
      <c r="M20" s="144"/>
      <c r="N20" s="144"/>
      <c r="O20" s="144"/>
      <c r="P20" s="144"/>
      <c r="Q20" s="144"/>
      <c r="R20" s="144"/>
      <c r="S20" s="144"/>
      <c r="T20" s="144"/>
      <c r="U20" s="144"/>
    </row>
    <row r="21" spans="1:25" ht="13.5" customHeight="1" x14ac:dyDescent="0.15">
      <c r="A21" s="486"/>
      <c r="B21" s="486"/>
      <c r="C21" s="166" t="s">
        <v>26</v>
      </c>
      <c r="D21" s="167" t="s">
        <v>330</v>
      </c>
      <c r="E21" s="144"/>
      <c r="F21" s="144"/>
      <c r="G21" s="144"/>
      <c r="H21" s="144"/>
      <c r="I21" s="144"/>
      <c r="J21" s="144"/>
      <c r="K21" s="144"/>
      <c r="L21" s="144"/>
      <c r="M21" s="144"/>
      <c r="N21" s="144"/>
      <c r="O21" s="144"/>
      <c r="P21" s="144"/>
      <c r="Q21" s="144"/>
      <c r="S21" s="144"/>
      <c r="T21" s="144"/>
      <c r="U21" s="144"/>
    </row>
    <row r="22" spans="1:25" ht="6.75" customHeight="1" x14ac:dyDescent="0.15">
      <c r="A22" s="486"/>
      <c r="B22" s="496"/>
      <c r="C22" s="144"/>
      <c r="E22" s="144"/>
      <c r="F22" s="144"/>
      <c r="G22" s="144"/>
      <c r="H22" s="144"/>
      <c r="I22" s="144"/>
      <c r="J22" s="144"/>
      <c r="K22" s="144"/>
      <c r="L22" s="144"/>
      <c r="M22" s="144"/>
      <c r="N22" s="144"/>
      <c r="O22" s="144"/>
      <c r="P22" s="144"/>
      <c r="Q22" s="144"/>
      <c r="R22" s="144"/>
      <c r="S22" s="144"/>
      <c r="T22" s="144"/>
      <c r="U22" s="144"/>
    </row>
    <row r="23" spans="1:25" ht="6.75" customHeight="1" x14ac:dyDescent="0.15">
      <c r="A23" s="486"/>
    </row>
    <row r="24" spans="1:25" ht="15" customHeight="1" x14ac:dyDescent="0.15">
      <c r="A24" s="486"/>
      <c r="B24" s="497" t="s">
        <v>0</v>
      </c>
      <c r="C24" s="537" t="s">
        <v>260</v>
      </c>
      <c r="D24" s="538"/>
      <c r="E24" s="538"/>
      <c r="F24" s="538"/>
      <c r="G24" s="539"/>
      <c r="H24" s="619" t="s">
        <v>263</v>
      </c>
      <c r="I24" s="621"/>
      <c r="J24" s="621"/>
      <c r="K24" s="621"/>
      <c r="L24" s="622"/>
      <c r="M24" s="615" t="s">
        <v>265</v>
      </c>
      <c r="N24" s="616"/>
      <c r="O24" s="616"/>
      <c r="P24" s="616"/>
      <c r="Q24" s="623"/>
      <c r="R24" s="619" t="s">
        <v>266</v>
      </c>
      <c r="S24" s="621"/>
      <c r="T24" s="622"/>
      <c r="U24" s="613" t="s">
        <v>55</v>
      </c>
      <c r="V24" s="613"/>
      <c r="W24" s="485"/>
    </row>
    <row r="25" spans="1:25" s="80" customFormat="1" ht="15" customHeight="1" x14ac:dyDescent="0.15">
      <c r="A25" s="486"/>
      <c r="B25" s="492" t="s">
        <v>16</v>
      </c>
      <c r="C25" s="383">
        <v>45601</v>
      </c>
      <c r="D25" s="383">
        <v>45607</v>
      </c>
      <c r="E25" s="383">
        <v>45608</v>
      </c>
      <c r="F25" s="383">
        <v>45616</v>
      </c>
      <c r="G25" s="383">
        <v>45623</v>
      </c>
      <c r="H25" s="383">
        <v>45628</v>
      </c>
      <c r="I25" s="383">
        <v>45635</v>
      </c>
      <c r="J25" s="383">
        <v>45636</v>
      </c>
      <c r="K25" s="383">
        <v>45642</v>
      </c>
      <c r="L25" s="383">
        <v>45649</v>
      </c>
      <c r="M25" s="383">
        <v>45663</v>
      </c>
      <c r="N25" s="383">
        <v>45671</v>
      </c>
      <c r="O25" s="383">
        <v>45677</v>
      </c>
      <c r="P25" s="383">
        <v>45684</v>
      </c>
      <c r="Q25" s="383">
        <v>45685</v>
      </c>
      <c r="R25" s="383">
        <v>45691</v>
      </c>
      <c r="S25" s="383">
        <v>45698</v>
      </c>
      <c r="T25" s="383">
        <v>45708</v>
      </c>
      <c r="U25" s="383">
        <v>45726</v>
      </c>
      <c r="V25" s="383">
        <v>45734</v>
      </c>
      <c r="W25" s="481"/>
    </row>
    <row r="26" spans="1:25" ht="30" customHeight="1" x14ac:dyDescent="0.15">
      <c r="A26" s="486"/>
      <c r="B26" s="493" t="s">
        <v>59</v>
      </c>
      <c r="C26" s="158"/>
      <c r="D26" s="158"/>
      <c r="E26" s="438"/>
      <c r="F26" s="407">
        <v>3.4</v>
      </c>
      <c r="G26" s="438"/>
      <c r="H26" s="381"/>
      <c r="I26" s="381"/>
      <c r="J26" s="416">
        <v>0.6</v>
      </c>
      <c r="K26" s="415">
        <v>2.2000000000000002</v>
      </c>
      <c r="L26" s="416">
        <v>2.6</v>
      </c>
      <c r="M26" s="381"/>
      <c r="N26" s="415">
        <v>4</v>
      </c>
      <c r="O26" s="416">
        <v>3.9</v>
      </c>
      <c r="P26" s="438"/>
      <c r="Q26" s="416">
        <v>5</v>
      </c>
      <c r="R26" s="381"/>
      <c r="S26" s="415">
        <v>10.7</v>
      </c>
      <c r="T26" s="438"/>
      <c r="U26" s="381"/>
      <c r="V26" s="438"/>
      <c r="W26" s="482"/>
    </row>
    <row r="27" spans="1:25" ht="30" customHeight="1" x14ac:dyDescent="0.15">
      <c r="A27" s="486"/>
      <c r="B27" s="494" t="s">
        <v>61</v>
      </c>
      <c r="C27" s="158"/>
      <c r="D27" s="158"/>
      <c r="E27" s="438"/>
      <c r="F27" s="381"/>
      <c r="G27" s="438"/>
      <c r="H27" s="381"/>
      <c r="I27" s="381"/>
      <c r="J27" s="435"/>
      <c r="K27" s="413"/>
      <c r="L27" s="438"/>
      <c r="M27" s="381"/>
      <c r="N27" s="435"/>
      <c r="O27" s="381"/>
      <c r="P27" s="381"/>
      <c r="Q27" s="438"/>
      <c r="R27" s="381"/>
      <c r="S27" s="381"/>
      <c r="T27" s="381"/>
      <c r="U27" s="381"/>
      <c r="V27" s="381"/>
      <c r="W27" s="482"/>
    </row>
    <row r="28" spans="1:25" ht="30" customHeight="1" x14ac:dyDescent="0.15">
      <c r="A28" s="486"/>
      <c r="B28" s="494" t="s">
        <v>326</v>
      </c>
      <c r="C28" s="158">
        <v>2.1</v>
      </c>
      <c r="D28" s="416">
        <v>1.7</v>
      </c>
      <c r="E28" s="438"/>
      <c r="F28" s="381">
        <v>2.7</v>
      </c>
      <c r="G28" s="438"/>
      <c r="H28" s="438">
        <v>2</v>
      </c>
      <c r="I28" s="416">
        <v>1.8</v>
      </c>
      <c r="J28" s="438"/>
      <c r="K28" s="381">
        <v>1.9</v>
      </c>
      <c r="L28" s="416">
        <v>2.2000000000000002</v>
      </c>
      <c r="M28" s="435">
        <v>2</v>
      </c>
      <c r="N28" s="416">
        <v>2.5</v>
      </c>
      <c r="O28" s="435">
        <v>4.7</v>
      </c>
      <c r="P28" s="435"/>
      <c r="Q28" s="416">
        <v>9.3000000000000007</v>
      </c>
      <c r="R28" s="435">
        <v>10.3</v>
      </c>
      <c r="S28" s="405">
        <v>11.2</v>
      </c>
      <c r="T28" s="438">
        <v>10.7</v>
      </c>
      <c r="U28" s="438">
        <v>10.5</v>
      </c>
      <c r="V28" s="438">
        <v>10.4</v>
      </c>
      <c r="W28" s="483"/>
    </row>
    <row r="29" spans="1:25" ht="30" customHeight="1" x14ac:dyDescent="0.15">
      <c r="A29" s="486"/>
      <c r="B29" s="494" t="s">
        <v>62</v>
      </c>
      <c r="C29" s="158"/>
      <c r="D29" s="158"/>
      <c r="E29" s="438"/>
      <c r="F29" s="407">
        <v>3.7</v>
      </c>
      <c r="G29" s="438"/>
      <c r="H29" s="381"/>
      <c r="I29" s="381"/>
      <c r="J29" s="438"/>
      <c r="K29" s="415">
        <v>4</v>
      </c>
      <c r="L29" s="416">
        <v>3.4</v>
      </c>
      <c r="M29" s="381"/>
      <c r="N29" s="415">
        <v>4.5999999999999996</v>
      </c>
      <c r="O29" s="416">
        <v>3.7</v>
      </c>
      <c r="P29" s="416">
        <v>9.6</v>
      </c>
      <c r="Q29" s="416">
        <v>4.0999999999999996</v>
      </c>
      <c r="R29" s="381"/>
      <c r="S29" s="415">
        <v>10.7</v>
      </c>
      <c r="T29" s="438"/>
      <c r="U29" s="381"/>
      <c r="V29" s="438"/>
      <c r="W29" s="483"/>
    </row>
    <row r="30" spans="1:25" ht="30" customHeight="1" x14ac:dyDescent="0.15">
      <c r="A30" s="486"/>
      <c r="B30" s="494" t="s">
        <v>64</v>
      </c>
      <c r="C30" s="158"/>
      <c r="D30" s="158"/>
      <c r="E30" s="438"/>
      <c r="F30" s="381"/>
      <c r="G30" s="438"/>
      <c r="H30" s="381"/>
      <c r="I30" s="381"/>
      <c r="J30" s="435"/>
      <c r="K30" s="381"/>
      <c r="L30" s="438"/>
      <c r="M30" s="381"/>
      <c r="N30" s="435"/>
      <c r="O30" s="381"/>
      <c r="P30" s="381"/>
      <c r="Q30" s="416">
        <v>4.5</v>
      </c>
      <c r="R30" s="381"/>
      <c r="S30" s="381"/>
      <c r="T30" s="381"/>
      <c r="U30" s="381"/>
      <c r="V30" s="381"/>
      <c r="W30" s="482"/>
    </row>
    <row r="31" spans="1:25" ht="30" customHeight="1" x14ac:dyDescent="0.15">
      <c r="A31" s="486"/>
      <c r="B31" s="494" t="s">
        <v>65</v>
      </c>
      <c r="C31" s="416">
        <v>2</v>
      </c>
      <c r="D31" s="436"/>
      <c r="E31" s="438"/>
      <c r="F31" s="416">
        <v>0.9</v>
      </c>
      <c r="G31" s="416">
        <v>2.5</v>
      </c>
      <c r="H31" s="416">
        <v>2.4</v>
      </c>
      <c r="I31" s="438"/>
      <c r="J31" s="416">
        <v>2.4</v>
      </c>
      <c r="K31" s="416">
        <v>1.4</v>
      </c>
      <c r="L31" s="416">
        <v>2.1</v>
      </c>
      <c r="M31" s="416">
        <v>3.3</v>
      </c>
      <c r="N31" s="416">
        <v>3.8</v>
      </c>
      <c r="O31" s="416">
        <v>3.9</v>
      </c>
      <c r="P31" s="438"/>
      <c r="Q31" s="416">
        <v>9.9</v>
      </c>
      <c r="R31" s="416">
        <v>10.1</v>
      </c>
      <c r="S31" s="414">
        <v>10.1</v>
      </c>
      <c r="T31" s="438"/>
      <c r="U31" s="416">
        <v>10.3</v>
      </c>
      <c r="V31" s="416">
        <v>9.9</v>
      </c>
      <c r="W31" s="483"/>
    </row>
    <row r="32" spans="1:25" ht="30" customHeight="1" x14ac:dyDescent="0.15">
      <c r="A32" s="486"/>
      <c r="B32" s="494" t="s">
        <v>323</v>
      </c>
      <c r="C32" s="416">
        <v>0.6</v>
      </c>
      <c r="D32" s="436"/>
      <c r="E32" s="438"/>
      <c r="F32" s="416">
        <v>1.7</v>
      </c>
      <c r="G32" s="438"/>
      <c r="H32" s="416">
        <v>1.9</v>
      </c>
      <c r="I32" s="438"/>
      <c r="J32" s="438"/>
      <c r="K32" s="416">
        <v>1.5</v>
      </c>
      <c r="L32" s="416">
        <v>1.5</v>
      </c>
      <c r="M32" s="416">
        <v>3.4</v>
      </c>
      <c r="N32" s="416">
        <v>3</v>
      </c>
      <c r="O32" s="416">
        <v>3.5</v>
      </c>
      <c r="P32" s="438"/>
      <c r="Q32" s="416">
        <v>8.9</v>
      </c>
      <c r="R32" s="416">
        <v>10.4</v>
      </c>
      <c r="S32" s="415">
        <v>10.6</v>
      </c>
      <c r="T32" s="438"/>
      <c r="U32" s="416">
        <v>9.9</v>
      </c>
      <c r="V32" s="416">
        <v>9.6</v>
      </c>
      <c r="W32" s="483"/>
    </row>
    <row r="33" spans="1:23" ht="30" customHeight="1" x14ac:dyDescent="0.15">
      <c r="A33" s="486"/>
      <c r="B33" s="494" t="s">
        <v>301</v>
      </c>
      <c r="C33" s="158"/>
      <c r="D33" s="158"/>
      <c r="E33" s="416">
        <v>2</v>
      </c>
      <c r="F33" s="381"/>
      <c r="G33" s="416">
        <v>2.8</v>
      </c>
      <c r="H33" s="381"/>
      <c r="I33" s="381"/>
      <c r="J33" s="415">
        <v>4</v>
      </c>
      <c r="K33" s="413"/>
      <c r="L33" s="381"/>
      <c r="M33" s="381"/>
      <c r="N33" s="435"/>
      <c r="O33" s="381"/>
      <c r="P33" s="381"/>
      <c r="Q33" s="381"/>
      <c r="R33" s="381"/>
      <c r="S33" s="381"/>
      <c r="T33" s="381"/>
      <c r="U33" s="381"/>
      <c r="V33" s="381"/>
      <c r="W33" s="482"/>
    </row>
    <row r="34" spans="1:23" ht="30" customHeight="1" x14ac:dyDescent="0.15">
      <c r="B34" s="494" t="s">
        <v>298</v>
      </c>
      <c r="C34" s="381"/>
      <c r="D34" s="158"/>
      <c r="E34" s="416">
        <v>3.7</v>
      </c>
      <c r="F34" s="381"/>
      <c r="G34" s="416">
        <v>3</v>
      </c>
      <c r="H34" s="381"/>
      <c r="I34" s="381"/>
      <c r="J34" s="415">
        <v>4.2</v>
      </c>
      <c r="K34" s="413"/>
      <c r="L34" s="416">
        <v>2.6</v>
      </c>
      <c r="M34" s="381"/>
      <c r="N34" s="435"/>
      <c r="O34" s="381"/>
      <c r="P34" s="381"/>
      <c r="Q34" s="381"/>
      <c r="R34" s="381"/>
      <c r="S34" s="381"/>
      <c r="T34" s="381"/>
      <c r="U34" s="381"/>
      <c r="V34" s="381"/>
      <c r="W34" s="482"/>
    </row>
    <row r="35" spans="1:23" ht="30" customHeight="1" x14ac:dyDescent="0.15">
      <c r="B35" s="494" t="s">
        <v>299</v>
      </c>
      <c r="C35" s="381"/>
      <c r="D35" s="381"/>
      <c r="E35" s="407">
        <v>3.3</v>
      </c>
      <c r="F35" s="382"/>
      <c r="G35" s="382"/>
      <c r="H35" s="381"/>
      <c r="I35" s="381"/>
      <c r="J35" s="435"/>
      <c r="K35" s="413"/>
      <c r="L35" s="382"/>
      <c r="M35" s="381"/>
      <c r="N35" s="435"/>
      <c r="O35" s="382"/>
      <c r="P35" s="382"/>
      <c r="Q35" s="382"/>
      <c r="R35" s="382"/>
      <c r="S35" s="382"/>
      <c r="T35" s="382"/>
      <c r="U35" s="382"/>
      <c r="V35" s="382"/>
      <c r="W35" s="484"/>
    </row>
    <row r="36" spans="1:23" ht="30" customHeight="1" x14ac:dyDescent="0.15">
      <c r="B36" s="494" t="s">
        <v>300</v>
      </c>
      <c r="C36" s="381"/>
      <c r="D36" s="382"/>
      <c r="E36" s="407">
        <v>4.5999999999999996</v>
      </c>
      <c r="F36" s="381"/>
      <c r="G36" s="407">
        <v>1.8</v>
      </c>
      <c r="H36" s="381"/>
      <c r="I36" s="381"/>
      <c r="J36" s="415">
        <v>2.4</v>
      </c>
      <c r="K36" s="413"/>
      <c r="L36" s="407">
        <v>3.6</v>
      </c>
      <c r="M36" s="381"/>
      <c r="N36" s="435"/>
      <c r="O36" s="381"/>
      <c r="P36" s="381"/>
      <c r="Q36" s="381"/>
      <c r="R36" s="381"/>
      <c r="S36" s="381"/>
      <c r="T36" s="381"/>
      <c r="U36" s="381"/>
      <c r="V36" s="381"/>
      <c r="W36" s="482"/>
    </row>
    <row r="37" spans="1:23" ht="30" customHeight="1" x14ac:dyDescent="0.15">
      <c r="B37" s="494" t="s">
        <v>383</v>
      </c>
      <c r="C37" s="381"/>
      <c r="D37" s="381"/>
      <c r="E37" s="381"/>
      <c r="F37" s="381"/>
      <c r="G37" s="407">
        <v>3.8</v>
      </c>
      <c r="H37" s="381"/>
      <c r="I37" s="381"/>
      <c r="J37" s="435"/>
      <c r="K37" s="413"/>
      <c r="L37" s="381"/>
      <c r="M37" s="381"/>
      <c r="N37" s="435"/>
      <c r="O37" s="381"/>
      <c r="P37" s="381"/>
      <c r="Q37" s="381"/>
      <c r="R37" s="381"/>
      <c r="S37" s="381"/>
      <c r="T37" s="381"/>
      <c r="U37" s="381"/>
      <c r="V37" s="381"/>
      <c r="W37" s="482"/>
    </row>
    <row r="38" spans="1:23" ht="30" customHeight="1" x14ac:dyDescent="0.15">
      <c r="B38" s="494" t="s">
        <v>427</v>
      </c>
      <c r="C38" s="381"/>
      <c r="D38" s="381"/>
      <c r="E38" s="407">
        <v>1.7</v>
      </c>
      <c r="F38" s="381"/>
      <c r="G38" s="415">
        <v>3</v>
      </c>
      <c r="H38" s="381"/>
      <c r="I38" s="381"/>
      <c r="J38" s="415">
        <v>2</v>
      </c>
      <c r="K38" s="413"/>
      <c r="L38" s="407">
        <v>4.4000000000000004</v>
      </c>
      <c r="M38" s="381"/>
      <c r="N38" s="435"/>
      <c r="O38" s="381"/>
      <c r="P38" s="381"/>
      <c r="Q38" s="381"/>
      <c r="R38" s="381"/>
      <c r="S38" s="381"/>
      <c r="T38" s="381"/>
      <c r="U38" s="381"/>
      <c r="V38" s="381"/>
      <c r="W38" s="482"/>
    </row>
    <row r="39" spans="1:23" ht="30" customHeight="1" x14ac:dyDescent="0.15">
      <c r="B39" s="494" t="s">
        <v>428</v>
      </c>
      <c r="C39" s="381"/>
      <c r="D39" s="381"/>
      <c r="E39" s="381"/>
      <c r="F39" s="381"/>
      <c r="G39" s="407">
        <v>2.9</v>
      </c>
      <c r="H39" s="381"/>
      <c r="I39" s="381"/>
      <c r="J39" s="435"/>
      <c r="K39" s="413"/>
      <c r="L39" s="381"/>
      <c r="M39" s="381"/>
      <c r="N39" s="435"/>
      <c r="O39" s="381"/>
      <c r="P39" s="381"/>
      <c r="Q39" s="381"/>
      <c r="R39" s="381"/>
      <c r="S39" s="381"/>
      <c r="T39" s="381"/>
      <c r="U39" s="381"/>
      <c r="V39" s="381"/>
      <c r="W39" s="482"/>
    </row>
    <row r="40" spans="1:23" ht="30" customHeight="1" x14ac:dyDescent="0.15">
      <c r="B40" s="494" t="s">
        <v>429</v>
      </c>
      <c r="C40" s="381"/>
      <c r="D40" s="381"/>
      <c r="E40" s="415">
        <v>4</v>
      </c>
      <c r="F40" s="381"/>
      <c r="G40" s="381"/>
      <c r="H40" s="381"/>
      <c r="I40" s="381"/>
      <c r="J40" s="415">
        <v>2.7</v>
      </c>
      <c r="K40" s="413"/>
      <c r="L40" s="381"/>
      <c r="M40" s="381"/>
      <c r="N40" s="435"/>
      <c r="O40" s="381"/>
      <c r="P40" s="381"/>
      <c r="Q40" s="381"/>
      <c r="R40" s="381"/>
      <c r="S40" s="381"/>
      <c r="T40" s="381"/>
      <c r="U40" s="381"/>
      <c r="V40" s="381"/>
      <c r="W40" s="482"/>
    </row>
    <row r="41" spans="1:23" ht="30" customHeight="1" x14ac:dyDescent="0.15"/>
    <row r="42" spans="1:23" ht="28.5" customHeight="1" x14ac:dyDescent="0.15"/>
    <row r="43" spans="1:23" ht="30" customHeight="1" x14ac:dyDescent="0.15"/>
    <row r="44" spans="1:23" ht="15.75" customHeight="1" x14ac:dyDescent="0.15"/>
    <row r="45" spans="1:23" ht="15" customHeight="1" x14ac:dyDescent="0.15"/>
    <row r="46" spans="1:23" ht="15.75" customHeight="1" x14ac:dyDescent="0.15"/>
    <row r="47" spans="1:23" ht="30.75" customHeight="1" x14ac:dyDescent="0.15"/>
    <row r="48" spans="1:23" ht="30.75" customHeight="1" x14ac:dyDescent="0.15"/>
    <row r="49" ht="30.75" customHeight="1" x14ac:dyDescent="0.15"/>
    <row r="50" ht="30.75" customHeight="1" x14ac:dyDescent="0.15"/>
    <row r="51" ht="30.75" customHeight="1" x14ac:dyDescent="0.15"/>
    <row r="52" ht="30.75" customHeight="1" x14ac:dyDescent="0.15"/>
    <row r="53" ht="30.75" customHeight="1" x14ac:dyDescent="0.15"/>
  </sheetData>
  <mergeCells count="12">
    <mergeCell ref="C24:G24"/>
    <mergeCell ref="H24:L24"/>
    <mergeCell ref="C3:E3"/>
    <mergeCell ref="F3:H3"/>
    <mergeCell ref="I3:J3"/>
    <mergeCell ref="K3:L3"/>
    <mergeCell ref="M3:O3"/>
    <mergeCell ref="R24:T24"/>
    <mergeCell ref="T3:Y3"/>
    <mergeCell ref="P3:S3"/>
    <mergeCell ref="M24:Q24"/>
    <mergeCell ref="U24:V24"/>
  </mergeCells>
  <phoneticPr fontId="4"/>
  <printOptions horizontalCentered="1" verticalCentered="1"/>
  <pageMargins left="0.31496062992125984" right="0.31496062992125984" top="0.6692913385826772" bottom="0.6692913385826772" header="0.31496062992125984" footer="0.31496062992125984"/>
  <pageSetup paperSize="9" scale="82" fitToHeight="0" orientation="landscape" r:id="rId1"/>
  <rowBreaks count="1" manualBreakCount="1">
    <brk id="22" max="2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5EC32-A362-459C-AE67-E9F51C21E772}">
  <dimension ref="A1:AE22"/>
  <sheetViews>
    <sheetView view="pageBreakPreview" zoomScale="60" zoomScaleNormal="100" workbookViewId="0">
      <selection activeCell="AA9" sqref="AA9"/>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6.875" style="84" bestFit="1" customWidth="1"/>
    <col min="6" max="6" width="5.75" style="84" customWidth="1"/>
    <col min="7" max="16384" width="9" style="84"/>
  </cols>
  <sheetData>
    <row r="1" spans="1:31" x14ac:dyDescent="0.15">
      <c r="A1" s="587" t="s">
        <v>433</v>
      </c>
      <c r="B1" s="548" t="s">
        <v>111</v>
      </c>
      <c r="C1" s="546"/>
      <c r="D1" s="475" t="s">
        <v>112</v>
      </c>
      <c r="E1" s="548" t="s">
        <v>113</v>
      </c>
      <c r="F1" s="546"/>
      <c r="G1" s="572" t="s">
        <v>153</v>
      </c>
      <c r="H1" s="572">
        <v>45768</v>
      </c>
      <c r="I1" s="572" t="s">
        <v>434</v>
      </c>
      <c r="J1" s="572">
        <v>45803</v>
      </c>
      <c r="K1" s="572">
        <v>45807</v>
      </c>
      <c r="L1" s="597" t="s">
        <v>436</v>
      </c>
      <c r="M1" s="572">
        <v>45831</v>
      </c>
      <c r="N1" s="572" t="s">
        <v>158</v>
      </c>
      <c r="O1" s="572">
        <v>45860</v>
      </c>
      <c r="P1" s="597" t="s">
        <v>437</v>
      </c>
      <c r="Q1" s="572">
        <v>45887</v>
      </c>
      <c r="R1" s="572" t="s">
        <v>438</v>
      </c>
      <c r="S1" s="572">
        <v>45916</v>
      </c>
      <c r="T1" s="578" t="s">
        <v>439</v>
      </c>
      <c r="U1" s="572">
        <v>45950</v>
      </c>
      <c r="V1" s="578" t="s">
        <v>164</v>
      </c>
      <c r="W1" s="572">
        <v>45978</v>
      </c>
      <c r="X1" s="572" t="s">
        <v>442</v>
      </c>
      <c r="Y1" s="578">
        <v>46007</v>
      </c>
      <c r="Z1" s="572" t="s">
        <v>166</v>
      </c>
      <c r="AA1" s="572">
        <v>46041</v>
      </c>
      <c r="AB1" s="597" t="s">
        <v>168</v>
      </c>
      <c r="AC1" s="572">
        <v>46070</v>
      </c>
      <c r="AD1" s="597" t="s">
        <v>443</v>
      </c>
      <c r="AE1" s="624">
        <v>46097</v>
      </c>
    </row>
    <row r="2" spans="1:31" ht="13.5" customHeight="1" thickBot="1" x14ac:dyDescent="0.2">
      <c r="A2" s="588"/>
      <c r="B2" s="561"/>
      <c r="C2" s="563"/>
      <c r="D2" s="479" t="s">
        <v>120</v>
      </c>
      <c r="E2" s="561"/>
      <c r="F2" s="563"/>
      <c r="G2" s="592"/>
      <c r="H2" s="592"/>
      <c r="I2" s="592"/>
      <c r="J2" s="592"/>
      <c r="K2" s="592"/>
      <c r="L2" s="598"/>
      <c r="M2" s="592"/>
      <c r="N2" s="592"/>
      <c r="O2" s="592"/>
      <c r="P2" s="626"/>
      <c r="Q2" s="592"/>
      <c r="R2" s="592"/>
      <c r="S2" s="592"/>
      <c r="T2" s="591"/>
      <c r="U2" s="592"/>
      <c r="V2" s="591"/>
      <c r="W2" s="592"/>
      <c r="X2" s="592"/>
      <c r="Y2" s="591"/>
      <c r="Z2" s="592"/>
      <c r="AA2" s="592"/>
      <c r="AB2" s="598"/>
      <c r="AC2" s="592"/>
      <c r="AD2" s="598"/>
      <c r="AE2" s="625"/>
    </row>
    <row r="3" spans="1:31" ht="29.25" customHeight="1" x14ac:dyDescent="0.15">
      <c r="A3" s="582" t="s">
        <v>121</v>
      </c>
      <c r="B3" s="567" t="s">
        <v>122</v>
      </c>
      <c r="C3" s="570" t="s">
        <v>123</v>
      </c>
      <c r="D3" s="593">
        <v>0.5</v>
      </c>
      <c r="E3" s="469" t="s">
        <v>124</v>
      </c>
      <c r="F3" s="476" t="s">
        <v>125</v>
      </c>
      <c r="G3" s="172">
        <v>13.9</v>
      </c>
      <c r="H3" s="291">
        <v>17.399999999999999</v>
      </c>
      <c r="I3" s="172">
        <v>18.3</v>
      </c>
      <c r="J3" s="291">
        <v>19.899999999999999</v>
      </c>
      <c r="K3" s="172">
        <v>20.7</v>
      </c>
      <c r="L3" s="291">
        <v>21.3</v>
      </c>
      <c r="M3" s="454">
        <v>26.7</v>
      </c>
      <c r="N3" s="172">
        <v>30.2</v>
      </c>
      <c r="O3" s="277">
        <v>30.9</v>
      </c>
      <c r="P3" s="277">
        <v>31.2</v>
      </c>
      <c r="Q3" s="291">
        <v>30.7</v>
      </c>
      <c r="R3" s="172">
        <v>30.7</v>
      </c>
      <c r="S3" s="172">
        <v>30.4</v>
      </c>
      <c r="T3" s="172">
        <v>24.2</v>
      </c>
      <c r="U3" s="172">
        <v>23.6</v>
      </c>
      <c r="V3" s="172">
        <v>16.5</v>
      </c>
      <c r="W3" s="291">
        <v>15.4</v>
      </c>
      <c r="X3" s="172">
        <v>12.9</v>
      </c>
      <c r="Y3" s="172">
        <v>8.6999999999999993</v>
      </c>
      <c r="Z3" s="172">
        <v>7.7</v>
      </c>
      <c r="AA3" s="172">
        <v>7.6</v>
      </c>
      <c r="AB3" s="172">
        <v>4.2</v>
      </c>
      <c r="AC3" s="172">
        <v>7.6</v>
      </c>
      <c r="AD3" s="172">
        <v>9.6999999999999993</v>
      </c>
      <c r="AE3" s="261">
        <v>10.3</v>
      </c>
    </row>
    <row r="4" spans="1:31" ht="29.25" customHeight="1" x14ac:dyDescent="0.15">
      <c r="A4" s="589"/>
      <c r="B4" s="560"/>
      <c r="C4" s="562"/>
      <c r="D4" s="565"/>
      <c r="E4" s="470" t="s">
        <v>126</v>
      </c>
      <c r="F4" s="477" t="s">
        <v>120</v>
      </c>
      <c r="G4" s="173">
        <v>2.2999999999999998</v>
      </c>
      <c r="H4" s="173">
        <v>3.8</v>
      </c>
      <c r="I4" s="173">
        <v>2.5</v>
      </c>
      <c r="J4" s="173">
        <v>2.2999999999999998</v>
      </c>
      <c r="K4" s="173">
        <v>2.5</v>
      </c>
      <c r="L4" s="173">
        <v>2.2999999999999998</v>
      </c>
      <c r="M4" s="455">
        <v>3.9</v>
      </c>
      <c r="N4" s="173">
        <v>3.8</v>
      </c>
      <c r="O4" s="272">
        <v>3.3</v>
      </c>
      <c r="P4" s="272">
        <v>3.5</v>
      </c>
      <c r="Q4" s="173">
        <v>3.5</v>
      </c>
      <c r="R4" s="173" t="s">
        <v>410</v>
      </c>
      <c r="S4" s="173">
        <v>2.2000000000000002</v>
      </c>
      <c r="T4" s="173" t="s">
        <v>440</v>
      </c>
      <c r="U4" s="173">
        <v>2.2000000000000002</v>
      </c>
      <c r="V4" s="173">
        <v>1.8</v>
      </c>
      <c r="W4" s="291">
        <v>2.4</v>
      </c>
      <c r="X4" s="173">
        <v>2.8</v>
      </c>
      <c r="Y4" s="173">
        <v>1.3</v>
      </c>
      <c r="Z4" s="173">
        <v>1.8</v>
      </c>
      <c r="AA4" s="173">
        <v>1.8</v>
      </c>
      <c r="AB4" s="173">
        <v>1.9</v>
      </c>
      <c r="AC4" s="452">
        <v>2.1</v>
      </c>
      <c r="AD4" s="173">
        <v>2.1</v>
      </c>
      <c r="AE4" s="284">
        <v>3</v>
      </c>
    </row>
    <row r="5" spans="1:31" ht="29.25" customHeight="1" x14ac:dyDescent="0.15">
      <c r="A5" s="589"/>
      <c r="B5" s="560"/>
      <c r="C5" s="562"/>
      <c r="D5" s="565"/>
      <c r="E5" s="470" t="s">
        <v>129</v>
      </c>
      <c r="F5" s="477" t="s">
        <v>130</v>
      </c>
      <c r="G5" s="176">
        <v>106</v>
      </c>
      <c r="H5" s="176">
        <v>113</v>
      </c>
      <c r="I5" s="176">
        <v>105</v>
      </c>
      <c r="J5" s="176"/>
      <c r="K5" s="176">
        <v>111</v>
      </c>
      <c r="L5" s="176">
        <v>109</v>
      </c>
      <c r="M5" s="456">
        <v>108</v>
      </c>
      <c r="N5" s="176">
        <v>105</v>
      </c>
      <c r="O5" s="248">
        <v>118</v>
      </c>
      <c r="P5" s="248">
        <v>103</v>
      </c>
      <c r="Q5" s="176">
        <v>122</v>
      </c>
      <c r="R5" s="176">
        <v>119</v>
      </c>
      <c r="S5" s="176">
        <v>147</v>
      </c>
      <c r="T5" s="176">
        <v>98</v>
      </c>
      <c r="U5" s="176">
        <v>108</v>
      </c>
      <c r="V5" s="176">
        <v>95</v>
      </c>
      <c r="W5" s="176">
        <v>101</v>
      </c>
      <c r="X5" s="176">
        <v>98</v>
      </c>
      <c r="Y5" s="176">
        <v>104</v>
      </c>
      <c r="Z5" s="176">
        <v>97</v>
      </c>
      <c r="AA5" s="176">
        <v>101</v>
      </c>
      <c r="AB5" s="176">
        <v>96</v>
      </c>
      <c r="AC5" s="176">
        <v>100</v>
      </c>
      <c r="AD5" s="176">
        <v>93</v>
      </c>
      <c r="AE5" s="270">
        <v>99</v>
      </c>
    </row>
    <row r="6" spans="1:31" ht="29.25" customHeight="1" thickBot="1" x14ac:dyDescent="0.2">
      <c r="A6" s="586"/>
      <c r="B6" s="561"/>
      <c r="C6" s="563"/>
      <c r="D6" s="566"/>
      <c r="E6" s="278" t="s">
        <v>131</v>
      </c>
      <c r="F6" s="107" t="s">
        <v>132</v>
      </c>
      <c r="G6" s="179">
        <v>10.9</v>
      </c>
      <c r="H6" s="419">
        <v>10.8</v>
      </c>
      <c r="I6" s="179">
        <v>9.8000000000000007</v>
      </c>
      <c r="J6" s="179"/>
      <c r="K6" s="179">
        <v>9.9</v>
      </c>
      <c r="L6" s="179">
        <v>9.6</v>
      </c>
      <c r="M6" s="295">
        <v>8.6999999999999993</v>
      </c>
      <c r="N6" s="419">
        <v>7.8</v>
      </c>
      <c r="O6" s="403">
        <v>8.6999999999999993</v>
      </c>
      <c r="P6" s="403">
        <v>7.6</v>
      </c>
      <c r="Q6" s="419">
        <v>9.1</v>
      </c>
      <c r="R6" s="179">
        <v>8.9</v>
      </c>
      <c r="S6" s="419">
        <v>10.9</v>
      </c>
      <c r="T6" s="419">
        <v>8.1999999999999993</v>
      </c>
      <c r="U6" s="419">
        <v>9.1</v>
      </c>
      <c r="V6" s="419">
        <v>9.3000000000000007</v>
      </c>
      <c r="W6" s="174">
        <v>10.1</v>
      </c>
      <c r="X6" s="419">
        <v>10.3</v>
      </c>
      <c r="Y6" s="419">
        <v>12</v>
      </c>
      <c r="Z6" s="419">
        <v>11.6</v>
      </c>
      <c r="AA6" s="419">
        <v>12.1</v>
      </c>
      <c r="AB6" s="419">
        <v>12.5</v>
      </c>
      <c r="AC6" s="419">
        <v>11.9</v>
      </c>
      <c r="AD6" s="419">
        <v>10.6</v>
      </c>
      <c r="AE6" s="453">
        <v>11.1</v>
      </c>
    </row>
    <row r="7" spans="1:31" ht="29.25" customHeight="1" x14ac:dyDescent="0.15">
      <c r="A7" s="582" t="s">
        <v>133</v>
      </c>
      <c r="B7" s="567" t="s">
        <v>134</v>
      </c>
      <c r="C7" s="570" t="s">
        <v>135</v>
      </c>
      <c r="D7" s="593">
        <v>0.5</v>
      </c>
      <c r="E7" s="469" t="s">
        <v>124</v>
      </c>
      <c r="F7" s="476" t="s">
        <v>125</v>
      </c>
      <c r="G7" s="291">
        <v>10.3</v>
      </c>
      <c r="H7" s="291">
        <v>12.6</v>
      </c>
      <c r="I7" s="291">
        <v>14.6</v>
      </c>
      <c r="J7" s="291">
        <v>18</v>
      </c>
      <c r="K7" s="291"/>
      <c r="L7" s="291">
        <v>20.5</v>
      </c>
      <c r="M7" s="454">
        <v>26.3</v>
      </c>
      <c r="N7" s="291">
        <v>29.2</v>
      </c>
      <c r="O7" s="277">
        <v>29.5</v>
      </c>
      <c r="P7" s="277">
        <v>31.3</v>
      </c>
      <c r="Q7" s="291">
        <v>30</v>
      </c>
      <c r="R7" s="291">
        <v>30.8</v>
      </c>
      <c r="S7" s="291">
        <v>29.3</v>
      </c>
      <c r="T7" s="291">
        <v>25</v>
      </c>
      <c r="U7" s="291">
        <v>23.5</v>
      </c>
      <c r="V7" s="291">
        <v>18.7</v>
      </c>
      <c r="W7" s="172">
        <v>16.7</v>
      </c>
      <c r="X7" s="291">
        <v>14.9</v>
      </c>
      <c r="Y7" s="291">
        <v>12.3</v>
      </c>
      <c r="Z7" s="291">
        <v>10.199999999999999</v>
      </c>
      <c r="AA7" s="291">
        <v>9.1999999999999993</v>
      </c>
      <c r="AB7" s="291">
        <v>8.1999999999999993</v>
      </c>
      <c r="AC7" s="291">
        <v>8</v>
      </c>
      <c r="AD7" s="291">
        <v>8.6</v>
      </c>
      <c r="AE7" s="298">
        <v>8.4</v>
      </c>
    </row>
    <row r="8" spans="1:31" ht="29.25" customHeight="1" x14ac:dyDescent="0.15">
      <c r="A8" s="583"/>
      <c r="B8" s="560"/>
      <c r="C8" s="562"/>
      <c r="D8" s="565"/>
      <c r="E8" s="471" t="s">
        <v>126</v>
      </c>
      <c r="F8" s="477" t="s">
        <v>120</v>
      </c>
      <c r="G8" s="173">
        <v>5.7</v>
      </c>
      <c r="H8" s="173">
        <v>11.3</v>
      </c>
      <c r="I8" s="173">
        <v>6.7</v>
      </c>
      <c r="J8" s="173">
        <v>7</v>
      </c>
      <c r="K8" s="173"/>
      <c r="L8" s="173">
        <v>6</v>
      </c>
      <c r="M8" s="455">
        <v>7.7</v>
      </c>
      <c r="N8" s="173">
        <v>7.6</v>
      </c>
      <c r="O8" s="272">
        <v>9.3000000000000007</v>
      </c>
      <c r="P8" s="272">
        <v>8</v>
      </c>
      <c r="Q8" s="173">
        <v>10</v>
      </c>
      <c r="R8" s="173">
        <v>11.5</v>
      </c>
      <c r="S8" s="173">
        <v>5.5</v>
      </c>
      <c r="T8" s="173">
        <v>7</v>
      </c>
      <c r="U8" s="173">
        <v>6.9</v>
      </c>
      <c r="V8" s="173">
        <v>6.5</v>
      </c>
      <c r="W8" s="291">
        <v>5.0999999999999996</v>
      </c>
      <c r="X8" s="173">
        <v>7</v>
      </c>
      <c r="Y8" s="173">
        <v>6.6</v>
      </c>
      <c r="Z8" s="173">
        <v>6.8</v>
      </c>
      <c r="AA8" s="173">
        <v>8.3000000000000007</v>
      </c>
      <c r="AB8" s="173">
        <v>6.7</v>
      </c>
      <c r="AC8" s="173">
        <v>8.9</v>
      </c>
      <c r="AD8" s="173">
        <v>9.5</v>
      </c>
      <c r="AE8" s="284">
        <v>5.6</v>
      </c>
    </row>
    <row r="9" spans="1:31" ht="29.25" customHeight="1" x14ac:dyDescent="0.15">
      <c r="A9" s="583"/>
      <c r="B9" s="560"/>
      <c r="C9" s="562"/>
      <c r="D9" s="565"/>
      <c r="E9" s="470" t="s">
        <v>129</v>
      </c>
      <c r="F9" s="477" t="s">
        <v>130</v>
      </c>
      <c r="G9" s="176">
        <v>103</v>
      </c>
      <c r="H9" s="176">
        <v>105</v>
      </c>
      <c r="I9" s="176">
        <v>107</v>
      </c>
      <c r="J9" s="176">
        <v>107</v>
      </c>
      <c r="K9" s="176"/>
      <c r="L9" s="176">
        <v>128</v>
      </c>
      <c r="M9" s="456">
        <v>110</v>
      </c>
      <c r="N9" s="176">
        <v>109</v>
      </c>
      <c r="O9" s="248">
        <v>104</v>
      </c>
      <c r="P9" s="248">
        <v>104</v>
      </c>
      <c r="Q9" s="176">
        <v>109</v>
      </c>
      <c r="R9" s="176">
        <v>104</v>
      </c>
      <c r="S9" s="176">
        <v>102</v>
      </c>
      <c r="T9" s="176">
        <v>99</v>
      </c>
      <c r="U9" s="176">
        <v>97</v>
      </c>
      <c r="V9" s="176">
        <v>95</v>
      </c>
      <c r="W9" s="176">
        <v>99</v>
      </c>
      <c r="X9" s="176">
        <v>95</v>
      </c>
      <c r="Y9" s="176">
        <v>95</v>
      </c>
      <c r="Z9" s="176">
        <v>91</v>
      </c>
      <c r="AA9" s="176">
        <v>89</v>
      </c>
      <c r="AB9" s="176">
        <v>84</v>
      </c>
      <c r="AC9" s="176">
        <v>90</v>
      </c>
      <c r="AD9" s="176">
        <v>95</v>
      </c>
      <c r="AE9" s="270">
        <v>98</v>
      </c>
    </row>
    <row r="10" spans="1:31" ht="29.25" customHeight="1" thickBot="1" x14ac:dyDescent="0.2">
      <c r="A10" s="584"/>
      <c r="B10" s="561"/>
      <c r="C10" s="563"/>
      <c r="D10" s="566"/>
      <c r="E10" s="278" t="s">
        <v>131</v>
      </c>
      <c r="F10" s="107" t="s">
        <v>132</v>
      </c>
      <c r="G10" s="180">
        <v>11.5</v>
      </c>
      <c r="H10" s="180">
        <v>11.1</v>
      </c>
      <c r="I10" s="180">
        <v>10.8</v>
      </c>
      <c r="J10" s="180">
        <v>10.1</v>
      </c>
      <c r="K10" s="180"/>
      <c r="L10" s="180">
        <v>11.4</v>
      </c>
      <c r="M10" s="457">
        <v>8.8000000000000007</v>
      </c>
      <c r="N10" s="180">
        <v>8.1999999999999993</v>
      </c>
      <c r="O10" s="242">
        <v>7.9</v>
      </c>
      <c r="P10" s="242">
        <v>7.7</v>
      </c>
      <c r="Q10" s="180">
        <v>8.1999999999999993</v>
      </c>
      <c r="R10" s="180">
        <v>7.8</v>
      </c>
      <c r="S10" s="180">
        <v>7.7</v>
      </c>
      <c r="T10" s="180">
        <v>8.1</v>
      </c>
      <c r="U10" s="180">
        <v>8.1999999999999993</v>
      </c>
      <c r="V10" s="180">
        <v>8.8000000000000007</v>
      </c>
      <c r="W10" s="174">
        <v>9.6</v>
      </c>
      <c r="X10" s="180">
        <v>9.6</v>
      </c>
      <c r="Y10" s="180">
        <v>10.199999999999999</v>
      </c>
      <c r="Z10" s="180">
        <v>10.199999999999999</v>
      </c>
      <c r="AA10" s="180">
        <v>10.199999999999999</v>
      </c>
      <c r="AB10" s="180">
        <v>9.9</v>
      </c>
      <c r="AC10" s="180">
        <v>10.7</v>
      </c>
      <c r="AD10" s="180">
        <v>11.1</v>
      </c>
      <c r="AE10" s="264">
        <v>11.5</v>
      </c>
    </row>
    <row r="11" spans="1:31" ht="29.25" customHeight="1" x14ac:dyDescent="0.15">
      <c r="A11" s="584"/>
      <c r="B11" s="567" t="s">
        <v>136</v>
      </c>
      <c r="C11" s="570" t="s">
        <v>137</v>
      </c>
      <c r="D11" s="593">
        <v>0.5</v>
      </c>
      <c r="E11" s="468" t="s">
        <v>124</v>
      </c>
      <c r="F11" s="473" t="s">
        <v>125</v>
      </c>
      <c r="G11" s="171">
        <v>8.8000000000000007</v>
      </c>
      <c r="H11" s="171">
        <v>12.1</v>
      </c>
      <c r="I11" s="171">
        <v>15.2</v>
      </c>
      <c r="J11" s="171">
        <v>17</v>
      </c>
      <c r="K11" s="171">
        <v>18.8</v>
      </c>
      <c r="L11" s="171">
        <v>20.6</v>
      </c>
      <c r="M11" s="458">
        <v>23.6</v>
      </c>
      <c r="N11" s="171">
        <v>27.9</v>
      </c>
      <c r="O11" s="246">
        <v>28.2</v>
      </c>
      <c r="P11" s="246">
        <v>30.6</v>
      </c>
      <c r="Q11" s="171">
        <v>30.2</v>
      </c>
      <c r="R11" s="171">
        <v>30.4</v>
      </c>
      <c r="S11" s="171">
        <v>29.7</v>
      </c>
      <c r="T11" s="171">
        <v>24.8</v>
      </c>
      <c r="U11" s="171">
        <v>22.9</v>
      </c>
      <c r="V11" s="171">
        <v>18.100000000000001</v>
      </c>
      <c r="W11" s="172">
        <v>16.7</v>
      </c>
      <c r="X11" s="171">
        <v>14.7</v>
      </c>
      <c r="Y11" s="171">
        <v>12.2</v>
      </c>
      <c r="Z11" s="171">
        <v>10.199999999999999</v>
      </c>
      <c r="AA11" s="171">
        <v>9.4</v>
      </c>
      <c r="AB11" s="171">
        <v>8.1999999999999993</v>
      </c>
      <c r="AC11" s="171">
        <v>7.8</v>
      </c>
      <c r="AD11" s="171">
        <v>8.1999999999999993</v>
      </c>
      <c r="AE11" s="268">
        <v>8.1</v>
      </c>
    </row>
    <row r="12" spans="1:31" ht="29.25" customHeight="1" x14ac:dyDescent="0.15">
      <c r="A12" s="584"/>
      <c r="B12" s="567"/>
      <c r="C12" s="570"/>
      <c r="D12" s="565"/>
      <c r="E12" s="480" t="s">
        <v>126</v>
      </c>
      <c r="F12" s="474" t="s">
        <v>138</v>
      </c>
      <c r="G12" s="173">
        <v>6</v>
      </c>
      <c r="H12" s="173">
        <v>6.8</v>
      </c>
      <c r="I12" s="173">
        <v>7.1</v>
      </c>
      <c r="J12" s="173">
        <v>7</v>
      </c>
      <c r="K12" s="173">
        <v>8.3000000000000007</v>
      </c>
      <c r="L12" s="173">
        <v>5.4</v>
      </c>
      <c r="M12" s="455">
        <v>6.4</v>
      </c>
      <c r="N12" s="173">
        <v>8.1999999999999993</v>
      </c>
      <c r="O12" s="272">
        <v>9.4</v>
      </c>
      <c r="P12" s="272">
        <v>9.1</v>
      </c>
      <c r="Q12" s="173">
        <v>10.4</v>
      </c>
      <c r="R12" s="173">
        <v>13.7</v>
      </c>
      <c r="S12" s="173">
        <v>11.9</v>
      </c>
      <c r="T12" s="173">
        <v>5.8</v>
      </c>
      <c r="U12" s="173">
        <v>6.1</v>
      </c>
      <c r="V12" s="173">
        <v>5.8</v>
      </c>
      <c r="W12" s="291">
        <v>7.4</v>
      </c>
      <c r="X12" s="173">
        <v>8.9</v>
      </c>
      <c r="Y12" s="173">
        <v>7.4</v>
      </c>
      <c r="Z12" s="173">
        <v>8.4</v>
      </c>
      <c r="AA12" s="173">
        <v>9.3000000000000007</v>
      </c>
      <c r="AB12" s="173">
        <v>8.5</v>
      </c>
      <c r="AC12" s="173">
        <v>9.1999999999999993</v>
      </c>
      <c r="AD12" s="173">
        <v>8.4</v>
      </c>
      <c r="AE12" s="284">
        <v>7.6</v>
      </c>
    </row>
    <row r="13" spans="1:31" ht="29.25" customHeight="1" x14ac:dyDescent="0.15">
      <c r="A13" s="584"/>
      <c r="B13" s="567"/>
      <c r="C13" s="570"/>
      <c r="D13" s="565"/>
      <c r="E13" s="470" t="s">
        <v>129</v>
      </c>
      <c r="F13" s="477" t="s">
        <v>130</v>
      </c>
      <c r="G13" s="176">
        <v>99</v>
      </c>
      <c r="H13" s="176">
        <v>105</v>
      </c>
      <c r="I13" s="176">
        <v>108</v>
      </c>
      <c r="J13" s="176"/>
      <c r="K13" s="176">
        <v>114</v>
      </c>
      <c r="L13" s="176">
        <v>130</v>
      </c>
      <c r="M13" s="456">
        <v>108</v>
      </c>
      <c r="N13" s="176">
        <v>111</v>
      </c>
      <c r="O13" s="248">
        <v>104</v>
      </c>
      <c r="P13" s="248">
        <v>103</v>
      </c>
      <c r="Q13" s="176">
        <v>107</v>
      </c>
      <c r="R13" s="176">
        <v>104</v>
      </c>
      <c r="S13" s="176">
        <v>101</v>
      </c>
      <c r="T13" s="176">
        <v>101</v>
      </c>
      <c r="U13" s="176">
        <v>100</v>
      </c>
      <c r="V13" s="176">
        <v>98</v>
      </c>
      <c r="W13" s="176">
        <v>100</v>
      </c>
      <c r="X13" s="176">
        <v>96</v>
      </c>
      <c r="Y13" s="176">
        <v>95</v>
      </c>
      <c r="Z13" s="176">
        <v>91</v>
      </c>
      <c r="AA13" s="176">
        <v>89</v>
      </c>
      <c r="AB13" s="176">
        <v>84</v>
      </c>
      <c r="AC13" s="176">
        <v>86</v>
      </c>
      <c r="AD13" s="176">
        <v>92</v>
      </c>
      <c r="AE13" s="270">
        <v>94</v>
      </c>
    </row>
    <row r="14" spans="1:31" ht="29.25" customHeight="1" thickBot="1" x14ac:dyDescent="0.2">
      <c r="A14" s="584"/>
      <c r="B14" s="568"/>
      <c r="C14" s="571"/>
      <c r="D14" s="569"/>
      <c r="E14" s="278" t="s">
        <v>131</v>
      </c>
      <c r="F14" s="107" t="s">
        <v>132</v>
      </c>
      <c r="G14" s="419">
        <v>11.5</v>
      </c>
      <c r="H14" s="419">
        <v>11.2</v>
      </c>
      <c r="I14" s="419">
        <v>10.7</v>
      </c>
      <c r="J14" s="419"/>
      <c r="K14" s="419">
        <v>10.5</v>
      </c>
      <c r="L14" s="419">
        <v>11.6</v>
      </c>
      <c r="M14" s="459">
        <v>9.1999999999999993</v>
      </c>
      <c r="N14" s="419">
        <v>8.6</v>
      </c>
      <c r="O14" s="403">
        <v>8.1</v>
      </c>
      <c r="P14" s="403">
        <v>7.7</v>
      </c>
      <c r="Q14" s="419">
        <v>8.1</v>
      </c>
      <c r="R14" s="419">
        <v>7.8</v>
      </c>
      <c r="S14" s="419">
        <v>7.6</v>
      </c>
      <c r="T14" s="419">
        <v>8.3000000000000007</v>
      </c>
      <c r="U14" s="419">
        <v>8.6</v>
      </c>
      <c r="V14" s="419">
        <v>9.1999999999999993</v>
      </c>
      <c r="W14" s="467">
        <v>9.6999999999999993</v>
      </c>
      <c r="X14" s="419">
        <v>9.8000000000000007</v>
      </c>
      <c r="Y14" s="419">
        <v>10.199999999999999</v>
      </c>
      <c r="Z14" s="419">
        <v>10.199999999999999</v>
      </c>
      <c r="AA14" s="419">
        <v>10.199999999999999</v>
      </c>
      <c r="AB14" s="419">
        <v>9.9</v>
      </c>
      <c r="AC14" s="419">
        <v>10.199999999999999</v>
      </c>
      <c r="AD14" s="419">
        <v>10.9</v>
      </c>
      <c r="AE14" s="453">
        <v>11.1</v>
      </c>
    </row>
    <row r="15" spans="1:31" ht="29.25" customHeight="1" x14ac:dyDescent="0.15">
      <c r="A15" s="584"/>
      <c r="B15" s="568"/>
      <c r="C15" s="571"/>
      <c r="D15" s="564">
        <v>90</v>
      </c>
      <c r="E15" s="469" t="s">
        <v>124</v>
      </c>
      <c r="F15" s="476" t="s">
        <v>125</v>
      </c>
      <c r="G15" s="292">
        <v>7.2</v>
      </c>
      <c r="H15" s="292">
        <v>7.2</v>
      </c>
      <c r="I15" s="292">
        <v>7.2</v>
      </c>
      <c r="J15" s="292">
        <v>7.5</v>
      </c>
      <c r="K15" s="292">
        <v>7.2</v>
      </c>
      <c r="L15" s="292">
        <v>7.7</v>
      </c>
      <c r="M15" s="454">
        <v>7.6</v>
      </c>
      <c r="N15" s="292">
        <v>7.4</v>
      </c>
      <c r="O15" s="279">
        <v>7.7</v>
      </c>
      <c r="P15" s="279">
        <v>7.7</v>
      </c>
      <c r="Q15" s="292">
        <v>7.7</v>
      </c>
      <c r="R15" s="292">
        <v>7.9</v>
      </c>
      <c r="S15" s="292">
        <v>7.4</v>
      </c>
      <c r="T15" s="292">
        <v>7.5</v>
      </c>
      <c r="U15" s="292">
        <v>7.6</v>
      </c>
      <c r="V15" s="292">
        <v>7.7</v>
      </c>
      <c r="W15" s="172">
        <v>7.7</v>
      </c>
      <c r="X15" s="292">
        <v>7.7</v>
      </c>
      <c r="Y15" s="292">
        <v>7.7</v>
      </c>
      <c r="Z15" s="292">
        <v>7.7</v>
      </c>
      <c r="AA15" s="292">
        <v>7.8</v>
      </c>
      <c r="AB15" s="292">
        <v>7.8</v>
      </c>
      <c r="AC15" s="292">
        <v>7.2</v>
      </c>
      <c r="AD15" s="292">
        <v>7.6</v>
      </c>
      <c r="AE15" s="351">
        <v>7.7</v>
      </c>
    </row>
    <row r="16" spans="1:31" ht="29.25" customHeight="1" x14ac:dyDescent="0.15">
      <c r="A16" s="585"/>
      <c r="B16" s="549"/>
      <c r="C16" s="547"/>
      <c r="D16" s="565"/>
      <c r="E16" s="480" t="s">
        <v>139</v>
      </c>
      <c r="F16" s="474" t="s">
        <v>140</v>
      </c>
      <c r="G16" s="183">
        <v>82</v>
      </c>
      <c r="H16" s="183">
        <v>80</v>
      </c>
      <c r="I16" s="183">
        <v>74</v>
      </c>
      <c r="J16" s="183"/>
      <c r="K16" s="183">
        <v>71</v>
      </c>
      <c r="L16" s="183">
        <v>71</v>
      </c>
      <c r="M16" s="460">
        <v>66</v>
      </c>
      <c r="N16" s="183">
        <v>57</v>
      </c>
      <c r="O16" s="244">
        <v>52</v>
      </c>
      <c r="P16" s="244">
        <v>43</v>
      </c>
      <c r="Q16" s="183">
        <v>40</v>
      </c>
      <c r="R16" s="183">
        <v>34</v>
      </c>
      <c r="S16" s="183">
        <v>28</v>
      </c>
      <c r="T16" s="183">
        <v>25</v>
      </c>
      <c r="U16" s="183">
        <v>24</v>
      </c>
      <c r="V16" s="183">
        <v>23</v>
      </c>
      <c r="W16" s="183">
        <v>5</v>
      </c>
      <c r="X16" s="183">
        <v>12</v>
      </c>
      <c r="Y16" s="183">
        <v>20</v>
      </c>
      <c r="Z16" s="183">
        <v>29</v>
      </c>
      <c r="AA16" s="183">
        <v>29</v>
      </c>
      <c r="AB16" s="183">
        <v>84</v>
      </c>
      <c r="AC16" s="183">
        <v>85</v>
      </c>
      <c r="AD16" s="183">
        <v>82</v>
      </c>
      <c r="AE16" s="266">
        <v>87</v>
      </c>
    </row>
    <row r="17" spans="1:31" ht="29.25" customHeight="1" thickBot="1" x14ac:dyDescent="0.2">
      <c r="A17" s="586"/>
      <c r="B17" s="561"/>
      <c r="C17" s="563"/>
      <c r="D17" s="566"/>
      <c r="E17" s="472" t="s">
        <v>131</v>
      </c>
      <c r="F17" s="478" t="s">
        <v>132</v>
      </c>
      <c r="G17" s="188">
        <v>9.8000000000000007</v>
      </c>
      <c r="H17" s="188">
        <v>9.6</v>
      </c>
      <c r="I17" s="188">
        <v>8.8000000000000007</v>
      </c>
      <c r="J17" s="188"/>
      <c r="K17" s="188">
        <v>8.4</v>
      </c>
      <c r="L17" s="188">
        <v>8.4</v>
      </c>
      <c r="M17" s="457">
        <v>7.9</v>
      </c>
      <c r="N17" s="188">
        <v>6.8</v>
      </c>
      <c r="O17" s="249">
        <v>6.3</v>
      </c>
      <c r="P17" s="249">
        <v>5.0999999999999996</v>
      </c>
      <c r="Q17" s="188">
        <v>4.8</v>
      </c>
      <c r="R17" s="188">
        <v>4.0999999999999996</v>
      </c>
      <c r="S17" s="188">
        <v>3.4</v>
      </c>
      <c r="T17" s="188">
        <v>3</v>
      </c>
      <c r="U17" s="188">
        <v>2.9</v>
      </c>
      <c r="V17" s="188">
        <v>2.8</v>
      </c>
      <c r="W17" s="188">
        <v>0.6</v>
      </c>
      <c r="X17" s="188">
        <v>1.5</v>
      </c>
      <c r="Y17" s="188">
        <v>2.4</v>
      </c>
      <c r="Z17" s="188">
        <v>3.5</v>
      </c>
      <c r="AA17" s="188">
        <v>3.5</v>
      </c>
      <c r="AB17" s="188">
        <v>10</v>
      </c>
      <c r="AC17" s="188">
        <v>10.3</v>
      </c>
      <c r="AD17" s="188">
        <v>9.8000000000000007</v>
      </c>
      <c r="AE17" s="271">
        <v>10.4</v>
      </c>
    </row>
    <row r="19" spans="1:31" x14ac:dyDescent="0.15">
      <c r="G19" s="84" t="s">
        <v>210</v>
      </c>
      <c r="H19" s="84" t="s">
        <v>409</v>
      </c>
      <c r="I19" s="84" t="s">
        <v>210</v>
      </c>
      <c r="J19" s="84" t="s">
        <v>409</v>
      </c>
      <c r="K19" s="84" t="s">
        <v>435</v>
      </c>
      <c r="L19" s="84" t="s">
        <v>210</v>
      </c>
      <c r="M19" s="84" t="s">
        <v>409</v>
      </c>
      <c r="N19" s="84" t="s">
        <v>210</v>
      </c>
      <c r="O19" s="84" t="s">
        <v>409</v>
      </c>
      <c r="P19" s="84" t="s">
        <v>210</v>
      </c>
      <c r="Q19" s="84" t="s">
        <v>409</v>
      </c>
      <c r="R19" s="84" t="s">
        <v>210</v>
      </c>
      <c r="S19" s="84" t="s">
        <v>409</v>
      </c>
      <c r="T19" s="84" t="s">
        <v>210</v>
      </c>
      <c r="U19" s="84" t="s">
        <v>409</v>
      </c>
      <c r="V19" s="84" t="s">
        <v>210</v>
      </c>
      <c r="W19" s="84" t="s">
        <v>409</v>
      </c>
      <c r="X19" s="84" t="s">
        <v>210</v>
      </c>
      <c r="Y19" s="84" t="s">
        <v>409</v>
      </c>
      <c r="Z19" s="84" t="s">
        <v>210</v>
      </c>
      <c r="AA19" s="84" t="s">
        <v>409</v>
      </c>
      <c r="AB19" s="84" t="s">
        <v>210</v>
      </c>
      <c r="AC19" s="84" t="s">
        <v>409</v>
      </c>
      <c r="AD19" s="84" t="s">
        <v>210</v>
      </c>
      <c r="AE19" s="84" t="s">
        <v>409</v>
      </c>
    </row>
    <row r="20" spans="1:31" x14ac:dyDescent="0.15">
      <c r="E20" s="134"/>
    </row>
    <row r="21" spans="1:31" x14ac:dyDescent="0.15">
      <c r="D21" s="217"/>
    </row>
    <row r="22" spans="1:31" x14ac:dyDescent="0.15">
      <c r="D22" s="217"/>
    </row>
  </sheetData>
  <mergeCells count="40">
    <mergeCell ref="AD1:AD2"/>
    <mergeCell ref="A7:A17"/>
    <mergeCell ref="B7:B10"/>
    <mergeCell ref="C7:C10"/>
    <mergeCell ref="D7:D10"/>
    <mergeCell ref="B11:B17"/>
    <mergeCell ref="C11:C17"/>
    <mergeCell ref="D11:D14"/>
    <mergeCell ref="D15:D17"/>
    <mergeCell ref="AB1:AB2"/>
    <mergeCell ref="AC1:AC2"/>
    <mergeCell ref="U1:U2"/>
    <mergeCell ref="J1:J2"/>
    <mergeCell ref="K1:K2"/>
    <mergeCell ref="L1:L2"/>
    <mergeCell ref="M1:M2"/>
    <mergeCell ref="AE1:AE2"/>
    <mergeCell ref="A3:A6"/>
    <mergeCell ref="B3:B6"/>
    <mergeCell ref="C3:C6"/>
    <mergeCell ref="D3:D6"/>
    <mergeCell ref="V1:V2"/>
    <mergeCell ref="W1:W2"/>
    <mergeCell ref="X1:X2"/>
    <mergeCell ref="Y1:Y2"/>
    <mergeCell ref="Z1:Z2"/>
    <mergeCell ref="AA1:AA2"/>
    <mergeCell ref="P1:P2"/>
    <mergeCell ref="Q1:Q2"/>
    <mergeCell ref="R1:R2"/>
    <mergeCell ref="S1:S2"/>
    <mergeCell ref="T1:T2"/>
    <mergeCell ref="N1:N2"/>
    <mergeCell ref="O1:O2"/>
    <mergeCell ref="I1:I2"/>
    <mergeCell ref="A1:A2"/>
    <mergeCell ref="B1:C2"/>
    <mergeCell ref="E1:F2"/>
    <mergeCell ref="G1:G2"/>
    <mergeCell ref="H1:H2"/>
  </mergeCells>
  <phoneticPr fontId="4"/>
  <printOptions verticalCentered="1"/>
  <pageMargins left="0.70866141732283472" right="0.70866141732283472" top="0.74803149606299213" bottom="0.74803149606299213" header="0.31496062992125984" footer="0.31496062992125984"/>
  <pageSetup paperSize="9" scale="86" orientation="landscape" r:id="rId1"/>
  <colBreaks count="1" manualBreakCount="1">
    <brk id="18" max="18"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8BA4E-7EF6-4070-AD2A-59823ECFB95A}">
  <sheetPr>
    <pageSetUpPr fitToPage="1"/>
  </sheetPr>
  <dimension ref="A1:AA53"/>
  <sheetViews>
    <sheetView view="pageBreakPreview" zoomScale="80" zoomScaleNormal="100" zoomScaleSheetLayoutView="80" workbookViewId="0">
      <selection activeCell="U27" sqref="U27"/>
    </sheetView>
  </sheetViews>
  <sheetFormatPr defaultRowHeight="13.5" x14ac:dyDescent="0.15"/>
  <cols>
    <col min="1" max="1" width="6" style="487" customWidth="1"/>
    <col min="2" max="2" width="16.625" style="487" customWidth="1"/>
    <col min="3" max="6" width="6.625" customWidth="1"/>
    <col min="7" max="7" width="8.875" bestFit="1" customWidth="1"/>
    <col min="8" max="10" width="6.625" customWidth="1"/>
    <col min="11" max="11" width="6.75" customWidth="1"/>
    <col min="12" max="12" width="6.625" customWidth="1"/>
    <col min="13" max="13" width="6.5" customWidth="1"/>
    <col min="14" max="21" width="6.625" customWidth="1"/>
    <col min="22" max="22" width="6.75" customWidth="1"/>
    <col min="23" max="23" width="6.375" customWidth="1"/>
    <col min="24" max="25" width="6.625" customWidth="1"/>
    <col min="26" max="26" width="6.75" customWidth="1"/>
  </cols>
  <sheetData>
    <row r="1" spans="1:27" ht="39" customHeight="1" x14ac:dyDescent="0.15">
      <c r="B1" s="488" t="s">
        <v>432</v>
      </c>
      <c r="C1" s="489"/>
      <c r="D1" s="489"/>
      <c r="E1" s="489"/>
      <c r="F1" s="489"/>
      <c r="G1" s="489"/>
      <c r="H1" s="489"/>
      <c r="I1" s="489"/>
      <c r="J1" s="489"/>
      <c r="K1" s="489"/>
      <c r="L1" s="489"/>
      <c r="M1" s="489"/>
      <c r="N1" s="489"/>
      <c r="O1" s="489"/>
      <c r="P1" s="489"/>
      <c r="Q1" s="489"/>
      <c r="R1" s="489"/>
      <c r="S1" s="489"/>
      <c r="T1" s="489"/>
      <c r="U1" s="489"/>
      <c r="V1" s="489"/>
      <c r="W1" s="489"/>
      <c r="X1" s="489"/>
      <c r="Y1" s="487"/>
      <c r="Z1" s="487"/>
    </row>
    <row r="2" spans="1:27" ht="20.25" customHeight="1" x14ac:dyDescent="0.15">
      <c r="A2" s="486"/>
      <c r="B2" s="486"/>
      <c r="C2" s="486"/>
      <c r="D2" s="486"/>
      <c r="E2" s="486"/>
      <c r="F2" s="486"/>
      <c r="G2" s="486"/>
      <c r="H2" s="486"/>
      <c r="I2" s="486"/>
      <c r="J2" s="486"/>
      <c r="K2" s="486"/>
      <c r="L2" s="486"/>
      <c r="M2" s="486"/>
      <c r="N2" s="486"/>
      <c r="O2" s="486"/>
      <c r="P2" s="486"/>
      <c r="Q2" s="486"/>
      <c r="R2" s="486"/>
      <c r="S2" s="490"/>
      <c r="T2" s="486"/>
      <c r="U2" s="486" t="s">
        <v>292</v>
      </c>
      <c r="V2" s="487"/>
      <c r="W2" s="487"/>
      <c r="X2" s="487"/>
      <c r="Y2" s="487"/>
      <c r="Z2" s="487"/>
    </row>
    <row r="3" spans="1:27" ht="15" customHeight="1" x14ac:dyDescent="0.15">
      <c r="A3" s="486"/>
      <c r="B3" s="491" t="s">
        <v>0</v>
      </c>
      <c r="C3" s="538" t="s">
        <v>5</v>
      </c>
      <c r="D3" s="538"/>
      <c r="E3" s="538"/>
      <c r="F3" s="526" t="s">
        <v>313</v>
      </c>
      <c r="G3" s="527"/>
      <c r="H3" s="527"/>
      <c r="I3" s="528"/>
      <c r="J3" s="526" t="s">
        <v>315</v>
      </c>
      <c r="K3" s="528"/>
      <c r="L3" s="526" t="s">
        <v>317</v>
      </c>
      <c r="M3" s="527"/>
      <c r="N3" s="528"/>
      <c r="O3" s="526" t="s">
        <v>319</v>
      </c>
      <c r="P3" s="527"/>
      <c r="Q3" s="528"/>
      <c r="R3" s="615" t="s">
        <v>50</v>
      </c>
      <c r="S3" s="616"/>
      <c r="T3" s="616"/>
      <c r="U3" s="623"/>
      <c r="V3" s="615" t="s">
        <v>51</v>
      </c>
      <c r="W3" s="616"/>
      <c r="X3" s="616"/>
      <c r="Y3" s="616"/>
      <c r="Z3" s="616"/>
      <c r="AA3" s="499"/>
    </row>
    <row r="4" spans="1:27" ht="15" customHeight="1" x14ac:dyDescent="0.15">
      <c r="A4" s="486"/>
      <c r="B4" s="492" t="s">
        <v>16</v>
      </c>
      <c r="C4" s="383">
        <v>45754</v>
      </c>
      <c r="D4" s="371">
        <v>45761</v>
      </c>
      <c r="E4" s="371">
        <v>45768</v>
      </c>
      <c r="F4" s="371">
        <v>45789</v>
      </c>
      <c r="G4" s="371">
        <v>45796</v>
      </c>
      <c r="H4" s="371">
        <v>45803</v>
      </c>
      <c r="I4" s="371">
        <v>45807</v>
      </c>
      <c r="J4" s="371">
        <v>45817</v>
      </c>
      <c r="K4" s="371">
        <v>45831</v>
      </c>
      <c r="L4" s="371">
        <v>45845</v>
      </c>
      <c r="M4" s="371">
        <v>45853</v>
      </c>
      <c r="N4" s="371">
        <v>45860</v>
      </c>
      <c r="O4" s="371">
        <v>45873</v>
      </c>
      <c r="P4" s="371">
        <v>45887</v>
      </c>
      <c r="Q4" s="371">
        <v>45894</v>
      </c>
      <c r="R4" s="371">
        <v>45901</v>
      </c>
      <c r="S4" s="371">
        <v>45908</v>
      </c>
      <c r="T4" s="371">
        <v>45916</v>
      </c>
      <c r="U4" s="371">
        <v>45922</v>
      </c>
      <c r="V4" s="371">
        <v>45936</v>
      </c>
      <c r="W4" s="371">
        <v>45944</v>
      </c>
      <c r="X4" s="371">
        <v>45945</v>
      </c>
      <c r="Y4" s="371">
        <v>45950</v>
      </c>
      <c r="Z4" s="371">
        <v>45959</v>
      </c>
    </row>
    <row r="5" spans="1:27" ht="30" customHeight="1" x14ac:dyDescent="0.15">
      <c r="A5" s="486"/>
      <c r="B5" s="493" t="s">
        <v>59</v>
      </c>
      <c r="C5" s="158"/>
      <c r="D5" s="206">
        <v>9.5</v>
      </c>
      <c r="E5" s="158"/>
      <c r="F5" s="158"/>
      <c r="G5" s="158"/>
      <c r="H5" s="158"/>
      <c r="I5" s="158"/>
      <c r="J5" s="158"/>
      <c r="K5" s="206">
        <v>7.2</v>
      </c>
      <c r="L5" s="158"/>
      <c r="M5" s="158"/>
      <c r="N5" s="206">
        <v>6</v>
      </c>
      <c r="O5" s="158"/>
      <c r="P5" s="206">
        <v>4.0999999999999996</v>
      </c>
      <c r="Q5" s="158"/>
      <c r="R5" s="158"/>
      <c r="S5" s="206">
        <v>1.5</v>
      </c>
      <c r="T5" s="158"/>
      <c r="U5" s="161">
        <v>2</v>
      </c>
      <c r="V5" s="158"/>
      <c r="W5" s="158"/>
      <c r="X5" s="416">
        <v>1.5</v>
      </c>
      <c r="Y5" s="498"/>
      <c r="Z5" s="462">
        <v>3.5</v>
      </c>
    </row>
    <row r="6" spans="1:27" ht="30" customHeight="1" x14ac:dyDescent="0.15">
      <c r="A6" s="486"/>
      <c r="B6" s="494" t="s">
        <v>61</v>
      </c>
      <c r="C6" s="158"/>
      <c r="D6" s="206">
        <v>9.6</v>
      </c>
      <c r="E6" s="158"/>
      <c r="F6" s="158"/>
      <c r="G6" s="158"/>
      <c r="H6" s="158"/>
      <c r="I6" s="158"/>
      <c r="J6" s="158"/>
      <c r="K6" s="158"/>
      <c r="L6" s="158"/>
      <c r="M6" s="158"/>
      <c r="N6" s="158"/>
      <c r="O6" s="158"/>
      <c r="P6" s="158"/>
      <c r="Q6" s="158"/>
      <c r="R6" s="158"/>
      <c r="S6" s="206">
        <v>3</v>
      </c>
      <c r="T6" s="376"/>
      <c r="U6" s="404">
        <v>2.5</v>
      </c>
      <c r="V6" s="158"/>
      <c r="W6" s="158"/>
      <c r="X6" s="416">
        <v>1.8</v>
      </c>
      <c r="Y6" s="438"/>
      <c r="Z6" s="462">
        <v>1.7</v>
      </c>
    </row>
    <row r="7" spans="1:27" s="80" customFormat="1" ht="30" customHeight="1" x14ac:dyDescent="0.15">
      <c r="A7" s="486"/>
      <c r="B7" s="494" t="s">
        <v>326</v>
      </c>
      <c r="C7" s="158">
        <v>9.8000000000000007</v>
      </c>
      <c r="D7" s="206">
        <v>9.6</v>
      </c>
      <c r="E7" s="158">
        <v>9.6</v>
      </c>
      <c r="F7" s="158">
        <v>8.8000000000000007</v>
      </c>
      <c r="G7" s="206">
        <v>8.6</v>
      </c>
      <c r="H7" s="158"/>
      <c r="I7" s="158">
        <v>8.4</v>
      </c>
      <c r="J7" s="158">
        <v>8.4</v>
      </c>
      <c r="K7" s="158">
        <v>7.9</v>
      </c>
      <c r="L7" s="158">
        <v>6.8</v>
      </c>
      <c r="M7" s="206">
        <v>6.1</v>
      </c>
      <c r="N7" s="158">
        <v>6.3</v>
      </c>
      <c r="O7" s="158">
        <v>5.0999999999999996</v>
      </c>
      <c r="P7" s="158">
        <v>4.8</v>
      </c>
      <c r="Q7" s="206">
        <v>4.5</v>
      </c>
      <c r="R7" s="158">
        <v>4.0999999999999996</v>
      </c>
      <c r="S7" s="206">
        <v>4.0999999999999996</v>
      </c>
      <c r="T7" s="461">
        <v>3.4</v>
      </c>
      <c r="U7" s="462">
        <v>3.9</v>
      </c>
      <c r="V7" s="158">
        <v>3</v>
      </c>
      <c r="W7" s="206">
        <v>2.7</v>
      </c>
      <c r="X7" s="416">
        <v>2.7</v>
      </c>
      <c r="Y7" s="438">
        <v>2.9</v>
      </c>
      <c r="Z7" s="416">
        <v>2.6</v>
      </c>
    </row>
    <row r="8" spans="1:27" ht="30" customHeight="1" x14ac:dyDescent="0.15">
      <c r="A8" s="486"/>
      <c r="B8" s="494" t="s">
        <v>62</v>
      </c>
      <c r="C8" s="158"/>
      <c r="D8" s="206">
        <v>9.6</v>
      </c>
      <c r="E8" s="158"/>
      <c r="F8" s="158"/>
      <c r="G8" s="158"/>
      <c r="H8" s="206">
        <v>8.6999999999999993</v>
      </c>
      <c r="I8" s="158"/>
      <c r="J8" s="158"/>
      <c r="K8" s="206">
        <v>7.4</v>
      </c>
      <c r="L8" s="158"/>
      <c r="M8" s="158"/>
      <c r="N8" s="161">
        <v>6.8</v>
      </c>
      <c r="O8" s="158"/>
      <c r="P8" s="206">
        <v>5.2</v>
      </c>
      <c r="Q8" s="158"/>
      <c r="R8" s="158"/>
      <c r="S8" s="206">
        <v>4</v>
      </c>
      <c r="T8" s="376"/>
      <c r="U8" s="404">
        <v>2.8</v>
      </c>
      <c r="V8" s="158"/>
      <c r="W8" s="158"/>
      <c r="X8" s="416">
        <v>3.8</v>
      </c>
      <c r="Y8" s="438"/>
      <c r="Z8" s="462">
        <v>5.0999999999999996</v>
      </c>
    </row>
    <row r="9" spans="1:27" ht="30" customHeight="1" x14ac:dyDescent="0.15">
      <c r="A9" s="486"/>
      <c r="B9" s="494" t="s">
        <v>64</v>
      </c>
      <c r="C9" s="158"/>
      <c r="D9" s="206">
        <v>9.5</v>
      </c>
      <c r="E9" s="158"/>
      <c r="F9" s="158"/>
      <c r="G9" s="158"/>
      <c r="H9" s="158"/>
      <c r="I9" s="158"/>
      <c r="J9" s="158"/>
      <c r="K9" s="158"/>
      <c r="L9" s="158"/>
      <c r="M9" s="158"/>
      <c r="N9" s="158"/>
      <c r="O9" s="158"/>
      <c r="P9" s="158"/>
      <c r="Q9" s="158"/>
      <c r="R9" s="158"/>
      <c r="S9" s="206">
        <v>3.7</v>
      </c>
      <c r="T9" s="376"/>
      <c r="U9" s="404">
        <v>2.7</v>
      </c>
      <c r="V9" s="158"/>
      <c r="W9" s="158"/>
      <c r="X9" s="416">
        <v>2</v>
      </c>
      <c r="Y9" s="438"/>
      <c r="Z9" s="462">
        <v>2.7</v>
      </c>
    </row>
    <row r="10" spans="1:27" ht="30" customHeight="1" x14ac:dyDescent="0.15">
      <c r="A10" s="486"/>
      <c r="B10" s="494" t="s">
        <v>65</v>
      </c>
      <c r="C10" s="206">
        <v>10.1</v>
      </c>
      <c r="D10" s="206">
        <v>9.6</v>
      </c>
      <c r="E10" s="206">
        <v>9.6999999999999993</v>
      </c>
      <c r="F10" s="161">
        <v>9</v>
      </c>
      <c r="G10" s="158"/>
      <c r="H10" s="206">
        <v>8.6999999999999993</v>
      </c>
      <c r="I10" s="158"/>
      <c r="J10" s="206">
        <v>8.1</v>
      </c>
      <c r="K10" s="206">
        <v>7.5</v>
      </c>
      <c r="L10" s="206">
        <v>5.9</v>
      </c>
      <c r="M10" s="158"/>
      <c r="N10" s="206">
        <v>5.9</v>
      </c>
      <c r="O10" s="206">
        <v>6.1</v>
      </c>
      <c r="P10" s="206">
        <v>4.5999999999999996</v>
      </c>
      <c r="Q10" s="158"/>
      <c r="R10" s="404">
        <v>3.9</v>
      </c>
      <c r="S10" s="206">
        <v>3.6</v>
      </c>
      <c r="T10" s="237">
        <v>3.2</v>
      </c>
      <c r="U10" s="434">
        <v>3</v>
      </c>
      <c r="V10" s="237">
        <v>2.2000000000000002</v>
      </c>
      <c r="W10" s="376"/>
      <c r="X10" s="416">
        <v>1.9</v>
      </c>
      <c r="Y10" s="434">
        <v>2</v>
      </c>
      <c r="Z10" s="462">
        <v>3</v>
      </c>
    </row>
    <row r="11" spans="1:27" ht="30" customHeight="1" x14ac:dyDescent="0.15">
      <c r="A11" s="486"/>
      <c r="B11" s="495" t="s">
        <v>323</v>
      </c>
      <c r="C11" s="161">
        <v>9.3000000000000007</v>
      </c>
      <c r="D11" s="206">
        <v>9.6</v>
      </c>
      <c r="E11" s="206">
        <v>9.6</v>
      </c>
      <c r="F11" s="161">
        <v>9.1999999999999993</v>
      </c>
      <c r="G11" s="158"/>
      <c r="H11" s="158"/>
      <c r="I11" s="206">
        <v>8.1999999999999993</v>
      </c>
      <c r="J11" s="206">
        <v>8.1</v>
      </c>
      <c r="K11" s="206">
        <v>7.2</v>
      </c>
      <c r="L11" s="206">
        <v>6.1</v>
      </c>
      <c r="M11" s="158"/>
      <c r="N11" s="161">
        <v>5.8</v>
      </c>
      <c r="O11" s="206">
        <v>4.7</v>
      </c>
      <c r="P11" s="206">
        <v>4.8</v>
      </c>
      <c r="Q11" s="158"/>
      <c r="R11" s="404">
        <v>3.5</v>
      </c>
      <c r="S11" s="206">
        <v>3</v>
      </c>
      <c r="T11" s="237">
        <v>2.6</v>
      </c>
      <c r="U11" s="237">
        <v>2.4</v>
      </c>
      <c r="V11" s="404">
        <v>2.1</v>
      </c>
      <c r="W11" s="376"/>
      <c r="X11" s="416">
        <v>1.7</v>
      </c>
      <c r="Y11" s="462">
        <v>1.3</v>
      </c>
      <c r="Z11" s="462">
        <v>1.1000000000000001</v>
      </c>
    </row>
    <row r="12" spans="1:27" ht="30" customHeight="1" x14ac:dyDescent="0.15">
      <c r="A12" s="486"/>
      <c r="B12" s="494" t="s">
        <v>301</v>
      </c>
      <c r="C12" s="158"/>
      <c r="D12" s="158"/>
      <c r="E12" s="158"/>
      <c r="F12" s="158"/>
      <c r="G12" s="158"/>
      <c r="H12" s="158"/>
      <c r="I12" s="158"/>
      <c r="J12" s="158"/>
      <c r="K12" s="158"/>
      <c r="L12" s="158"/>
      <c r="M12" s="158"/>
      <c r="N12" s="158"/>
      <c r="O12" s="158"/>
      <c r="P12" s="158"/>
      <c r="Q12" s="158"/>
      <c r="R12" s="158"/>
      <c r="S12" s="410"/>
      <c r="T12" s="461"/>
      <c r="U12" s="464"/>
      <c r="V12" s="158"/>
      <c r="W12" s="158"/>
      <c r="X12" s="438"/>
      <c r="Y12" s="438"/>
      <c r="Z12" s="438"/>
    </row>
    <row r="13" spans="1:27" ht="30" customHeight="1" x14ac:dyDescent="0.15">
      <c r="A13" s="486"/>
      <c r="B13" s="494" t="s">
        <v>298</v>
      </c>
      <c r="C13" s="381"/>
      <c r="D13" s="158"/>
      <c r="E13" s="158"/>
      <c r="F13" s="381"/>
      <c r="G13" s="381"/>
      <c r="H13" s="381"/>
      <c r="I13" s="381"/>
      <c r="J13" s="381"/>
      <c r="K13" s="381"/>
      <c r="L13" s="381"/>
      <c r="M13" s="381"/>
      <c r="N13" s="381"/>
      <c r="O13" s="381"/>
      <c r="P13" s="381"/>
      <c r="Q13" s="381"/>
      <c r="R13" s="381"/>
      <c r="S13" s="382"/>
      <c r="T13" s="75"/>
      <c r="U13" s="464"/>
      <c r="V13" s="381"/>
      <c r="W13" s="381"/>
      <c r="X13" s="435"/>
      <c r="Y13" s="435"/>
      <c r="Z13" s="461"/>
    </row>
    <row r="14" spans="1:27" ht="30" customHeight="1" x14ac:dyDescent="0.15">
      <c r="A14" s="486"/>
      <c r="B14" s="494" t="s">
        <v>299</v>
      </c>
      <c r="C14" s="381"/>
      <c r="D14" s="381"/>
      <c r="E14" s="381"/>
      <c r="F14" s="381"/>
      <c r="G14" s="381"/>
      <c r="H14" s="381"/>
      <c r="I14" s="381"/>
      <c r="J14" s="381"/>
      <c r="K14" s="381"/>
      <c r="L14" s="381"/>
      <c r="M14" s="381"/>
      <c r="N14" s="381"/>
      <c r="O14" s="381"/>
      <c r="P14" s="381"/>
      <c r="Q14" s="381"/>
      <c r="R14" s="381"/>
      <c r="S14" s="381"/>
      <c r="T14" s="376"/>
      <c r="U14" s="376"/>
      <c r="V14" s="381"/>
      <c r="W14" s="381"/>
      <c r="X14" s="435"/>
      <c r="Y14" s="435"/>
      <c r="Z14" s="461"/>
    </row>
    <row r="15" spans="1:27" ht="30" customHeight="1" x14ac:dyDescent="0.15">
      <c r="A15" s="486"/>
      <c r="B15" s="494" t="s">
        <v>300</v>
      </c>
      <c r="C15" s="381"/>
      <c r="D15" s="382"/>
      <c r="E15" s="381"/>
      <c r="F15" s="381"/>
      <c r="G15" s="381"/>
      <c r="H15" s="381"/>
      <c r="I15" s="381"/>
      <c r="J15" s="381"/>
      <c r="K15" s="381"/>
      <c r="L15" s="381"/>
      <c r="M15" s="381"/>
      <c r="N15" s="381"/>
      <c r="O15" s="381"/>
      <c r="P15" s="381"/>
      <c r="Q15" s="381"/>
      <c r="R15" s="381"/>
      <c r="S15" s="381"/>
      <c r="T15" s="376"/>
      <c r="U15" s="376"/>
      <c r="V15" s="381"/>
      <c r="W15" s="381"/>
      <c r="X15" s="435"/>
      <c r="Y15" s="435"/>
      <c r="Z15" s="461"/>
    </row>
    <row r="16" spans="1:27" ht="30" customHeight="1" x14ac:dyDescent="0.15">
      <c r="A16" s="486"/>
      <c r="B16" s="494" t="s">
        <v>383</v>
      </c>
      <c r="C16" s="381"/>
      <c r="D16" s="381"/>
      <c r="E16" s="381"/>
      <c r="F16" s="381"/>
      <c r="G16" s="381"/>
      <c r="H16" s="381"/>
      <c r="I16" s="381"/>
      <c r="J16" s="381"/>
      <c r="K16" s="381"/>
      <c r="L16" s="381"/>
      <c r="M16" s="381"/>
      <c r="N16" s="381"/>
      <c r="O16" s="381"/>
      <c r="P16" s="381"/>
      <c r="Q16" s="381"/>
      <c r="R16" s="381"/>
      <c r="S16" s="381"/>
      <c r="T16" s="376"/>
      <c r="U16" s="376"/>
      <c r="V16" s="381"/>
      <c r="W16" s="381"/>
      <c r="X16" s="435"/>
      <c r="Y16" s="461"/>
      <c r="Z16" s="461"/>
    </row>
    <row r="17" spans="1:26" ht="30" customHeight="1" x14ac:dyDescent="0.15">
      <c r="A17" s="486"/>
      <c r="B17" s="494" t="s">
        <v>427</v>
      </c>
      <c r="C17" s="381"/>
      <c r="D17" s="381"/>
      <c r="E17" s="381"/>
      <c r="F17" s="381"/>
      <c r="G17" s="381"/>
      <c r="H17" s="381"/>
      <c r="I17" s="381"/>
      <c r="J17" s="381"/>
      <c r="K17" s="381"/>
      <c r="L17" s="381"/>
      <c r="M17" s="381"/>
      <c r="N17" s="381"/>
      <c r="O17" s="381"/>
      <c r="P17" s="381"/>
      <c r="Q17" s="381"/>
      <c r="R17" s="381"/>
      <c r="S17" s="381"/>
      <c r="T17" s="376"/>
      <c r="U17" s="461"/>
      <c r="V17" s="381"/>
      <c r="W17" s="381"/>
      <c r="X17" s="415">
        <v>3.5</v>
      </c>
      <c r="Y17" s="461"/>
      <c r="Z17" s="461"/>
    </row>
    <row r="18" spans="1:26" ht="6.75" customHeight="1" x14ac:dyDescent="0.15">
      <c r="A18" s="486"/>
      <c r="B18" s="486"/>
      <c r="C18" s="373"/>
      <c r="D18" s="373"/>
      <c r="E18" s="373"/>
      <c r="F18" s="373"/>
      <c r="G18" s="373"/>
      <c r="H18" s="373"/>
      <c r="I18" s="373"/>
      <c r="J18" s="144"/>
      <c r="K18" s="144"/>
      <c r="L18" s="144"/>
      <c r="M18" s="144"/>
      <c r="N18" s="144"/>
      <c r="O18" s="144"/>
      <c r="P18" s="144"/>
      <c r="Q18" s="144"/>
      <c r="R18" s="144"/>
      <c r="S18" s="144"/>
      <c r="T18" s="144"/>
      <c r="U18" s="144"/>
      <c r="V18" s="144"/>
      <c r="W18" s="144"/>
    </row>
    <row r="19" spans="1:26" x14ac:dyDescent="0.15">
      <c r="A19" s="486"/>
      <c r="B19" s="486"/>
      <c r="C19" s="163" t="s">
        <v>26</v>
      </c>
      <c r="D19" s="164"/>
      <c r="E19" s="165" t="s">
        <v>239</v>
      </c>
      <c r="F19" s="144"/>
      <c r="G19" s="144"/>
      <c r="H19" s="144"/>
      <c r="I19" s="144"/>
      <c r="J19" s="144"/>
      <c r="K19" s="144"/>
      <c r="L19" s="144"/>
      <c r="M19" s="144"/>
      <c r="N19" s="144"/>
      <c r="O19" s="144"/>
      <c r="P19" s="144"/>
      <c r="Q19" s="144"/>
      <c r="R19" s="144"/>
      <c r="S19" s="144"/>
      <c r="T19" s="144"/>
      <c r="U19" s="144"/>
      <c r="V19" s="144"/>
    </row>
    <row r="20" spans="1:26" ht="6.75" customHeight="1" x14ac:dyDescent="0.15">
      <c r="A20" s="486"/>
      <c r="B20" s="486"/>
      <c r="C20" s="144"/>
      <c r="D20" s="144"/>
      <c r="E20" s="144"/>
      <c r="F20" s="144"/>
      <c r="G20" s="144"/>
      <c r="H20" s="144"/>
      <c r="I20" s="144"/>
      <c r="J20" s="144"/>
      <c r="K20" s="144"/>
      <c r="L20" s="144"/>
      <c r="M20" s="144"/>
      <c r="N20" s="144"/>
      <c r="O20" s="144"/>
      <c r="P20" s="144"/>
      <c r="Q20" s="144"/>
      <c r="R20" s="144"/>
      <c r="S20" s="144"/>
      <c r="T20" s="144"/>
      <c r="U20" s="144"/>
      <c r="V20" s="144"/>
    </row>
    <row r="21" spans="1:26" ht="13.5" customHeight="1" x14ac:dyDescent="0.15">
      <c r="A21" s="486"/>
      <c r="B21" s="486"/>
      <c r="C21" s="166" t="s">
        <v>26</v>
      </c>
      <c r="D21" s="167" t="s">
        <v>330</v>
      </c>
      <c r="E21" s="144"/>
      <c r="F21" s="144"/>
      <c r="G21" s="144"/>
      <c r="H21" s="144"/>
      <c r="I21" s="144"/>
      <c r="J21" s="144"/>
      <c r="K21" s="144"/>
      <c r="L21" s="144"/>
      <c r="M21" s="144"/>
      <c r="N21" s="144"/>
      <c r="O21" s="144"/>
      <c r="P21" s="144"/>
      <c r="Q21" s="144"/>
      <c r="R21" s="144"/>
      <c r="T21" s="144"/>
      <c r="U21" s="144"/>
      <c r="V21" s="144"/>
    </row>
    <row r="22" spans="1:26" ht="6.75" customHeight="1" x14ac:dyDescent="0.15">
      <c r="A22" s="486"/>
      <c r="B22" s="496"/>
      <c r="C22" s="144"/>
      <c r="E22" s="144"/>
      <c r="F22" s="144"/>
      <c r="G22" s="144"/>
      <c r="H22" s="144"/>
      <c r="I22" s="144"/>
      <c r="J22" s="144"/>
      <c r="K22" s="144"/>
      <c r="L22" s="144"/>
      <c r="M22" s="144"/>
      <c r="N22" s="144"/>
      <c r="O22" s="144"/>
      <c r="P22" s="144"/>
      <c r="Q22" s="144"/>
      <c r="R22" s="144"/>
      <c r="S22" s="144"/>
      <c r="T22" s="144"/>
      <c r="U22" s="144"/>
      <c r="V22" s="144"/>
    </row>
    <row r="23" spans="1:26" ht="6.75" customHeight="1" x14ac:dyDescent="0.15">
      <c r="A23" s="486"/>
    </row>
    <row r="24" spans="1:26" ht="15" customHeight="1" x14ac:dyDescent="0.15">
      <c r="A24" s="486"/>
      <c r="B24" s="497" t="s">
        <v>0</v>
      </c>
      <c r="C24" s="537" t="s">
        <v>260</v>
      </c>
      <c r="D24" s="538"/>
      <c r="E24" s="538"/>
      <c r="F24" s="538"/>
      <c r="G24" s="539"/>
      <c r="H24" s="619" t="s">
        <v>263</v>
      </c>
      <c r="I24" s="621"/>
      <c r="J24" s="621"/>
      <c r="K24" s="622"/>
      <c r="L24" s="615" t="s">
        <v>265</v>
      </c>
      <c r="M24" s="616"/>
      <c r="N24" s="616"/>
      <c r="O24" s="616"/>
      <c r="P24" s="623"/>
      <c r="Q24" s="619" t="s">
        <v>266</v>
      </c>
      <c r="R24" s="621"/>
      <c r="S24" s="622"/>
      <c r="T24" s="613" t="s">
        <v>55</v>
      </c>
      <c r="U24" s="613"/>
      <c r="V24" s="485"/>
    </row>
    <row r="25" spans="1:26" s="80" customFormat="1" ht="15" customHeight="1" x14ac:dyDescent="0.15">
      <c r="A25" s="486"/>
      <c r="B25" s="492" t="s">
        <v>16</v>
      </c>
      <c r="C25" s="383">
        <v>45965</v>
      </c>
      <c r="D25" s="383">
        <v>45972</v>
      </c>
      <c r="E25" s="383">
        <v>45973</v>
      </c>
      <c r="F25" s="383">
        <v>45978</v>
      </c>
      <c r="G25" s="383" t="s">
        <v>441</v>
      </c>
      <c r="H25" s="383">
        <v>45992</v>
      </c>
      <c r="I25" s="383">
        <v>46000</v>
      </c>
      <c r="J25" s="383">
        <v>46007</v>
      </c>
      <c r="K25" s="383">
        <v>46014</v>
      </c>
      <c r="L25" s="383">
        <v>46027</v>
      </c>
      <c r="M25" s="383">
        <v>46036</v>
      </c>
      <c r="N25" s="383">
        <v>46041</v>
      </c>
      <c r="O25" s="383">
        <v>46048</v>
      </c>
      <c r="P25" s="383">
        <v>46049</v>
      </c>
      <c r="Q25" s="383">
        <v>46055</v>
      </c>
      <c r="R25" s="383">
        <v>46063</v>
      </c>
      <c r="S25" s="383">
        <v>46070</v>
      </c>
      <c r="T25" s="383">
        <v>46090</v>
      </c>
      <c r="U25" s="383">
        <v>46097</v>
      </c>
      <c r="V25" s="481"/>
    </row>
    <row r="26" spans="1:26" ht="30" customHeight="1" x14ac:dyDescent="0.15">
      <c r="A26" s="486"/>
      <c r="B26" s="493" t="s">
        <v>59</v>
      </c>
      <c r="C26" s="158"/>
      <c r="D26" s="158"/>
      <c r="E26" s="416">
        <v>1.6</v>
      </c>
      <c r="F26" s="381"/>
      <c r="G26" s="416">
        <v>1.4</v>
      </c>
      <c r="H26" s="381"/>
      <c r="I26" s="407">
        <v>1.2</v>
      </c>
      <c r="J26" s="438"/>
      <c r="K26" s="415">
        <v>2.6</v>
      </c>
      <c r="L26" s="381"/>
      <c r="M26" s="415">
        <v>4.4000000000000004</v>
      </c>
      <c r="N26" s="438"/>
      <c r="O26" s="438"/>
      <c r="P26" s="416">
        <v>3.3</v>
      </c>
      <c r="Q26" s="381"/>
      <c r="R26" s="415">
        <v>10</v>
      </c>
      <c r="S26" s="416">
        <v>10</v>
      </c>
      <c r="T26" s="381"/>
      <c r="U26" s="438"/>
      <c r="V26" s="482"/>
    </row>
    <row r="27" spans="1:26" ht="30" customHeight="1" x14ac:dyDescent="0.15">
      <c r="A27" s="486"/>
      <c r="B27" s="494" t="s">
        <v>61</v>
      </c>
      <c r="C27" s="158"/>
      <c r="D27" s="158"/>
      <c r="E27" s="416">
        <v>0.8</v>
      </c>
      <c r="F27" s="381"/>
      <c r="G27" s="416">
        <v>1.2</v>
      </c>
      <c r="H27" s="381"/>
      <c r="I27" s="407">
        <v>1.7</v>
      </c>
      <c r="J27" s="435"/>
      <c r="K27" s="415">
        <v>4</v>
      </c>
      <c r="L27" s="381"/>
      <c r="M27" s="435"/>
      <c r="N27" s="381"/>
      <c r="O27" s="381"/>
      <c r="P27" s="416">
        <v>3.2</v>
      </c>
      <c r="Q27" s="381"/>
      <c r="R27" s="407">
        <v>10.1</v>
      </c>
      <c r="S27" s="381"/>
      <c r="T27" s="381"/>
      <c r="U27" s="381"/>
      <c r="V27" s="482"/>
    </row>
    <row r="28" spans="1:26" ht="30" customHeight="1" x14ac:dyDescent="0.15">
      <c r="A28" s="486"/>
      <c r="B28" s="494" t="s">
        <v>326</v>
      </c>
      <c r="C28" s="158">
        <v>2.8</v>
      </c>
      <c r="D28" s="416">
        <v>2.1</v>
      </c>
      <c r="E28" s="416">
        <v>1.8</v>
      </c>
      <c r="F28" s="381">
        <v>0.6</v>
      </c>
      <c r="G28" s="416">
        <v>1.9</v>
      </c>
      <c r="H28" s="438">
        <v>1.5</v>
      </c>
      <c r="I28" s="416">
        <v>3.6</v>
      </c>
      <c r="J28" s="438">
        <v>2.4</v>
      </c>
      <c r="K28" s="415">
        <v>3.1</v>
      </c>
      <c r="L28" s="435">
        <v>3.5</v>
      </c>
      <c r="M28" s="438"/>
      <c r="N28" s="435">
        <v>3.5</v>
      </c>
      <c r="O28" s="415">
        <v>10</v>
      </c>
      <c r="P28" s="416">
        <v>2.9</v>
      </c>
      <c r="Q28" s="435">
        <v>10</v>
      </c>
      <c r="R28" s="405">
        <v>10.5</v>
      </c>
      <c r="S28" s="438">
        <v>10.3</v>
      </c>
      <c r="T28" s="438">
        <v>9.8000000000000007</v>
      </c>
      <c r="U28" s="438">
        <v>10.4</v>
      </c>
      <c r="V28" s="483"/>
    </row>
    <row r="29" spans="1:26" ht="30" customHeight="1" x14ac:dyDescent="0.15">
      <c r="A29" s="486"/>
      <c r="B29" s="494" t="s">
        <v>62</v>
      </c>
      <c r="C29" s="158"/>
      <c r="D29" s="158"/>
      <c r="E29" s="416">
        <v>2.7</v>
      </c>
      <c r="F29" s="381"/>
      <c r="G29" s="416">
        <v>2.8</v>
      </c>
      <c r="H29" s="381"/>
      <c r="I29" s="407">
        <v>1.7</v>
      </c>
      <c r="J29" s="438"/>
      <c r="K29" s="415">
        <v>2.2999999999999998</v>
      </c>
      <c r="L29" s="381"/>
      <c r="M29" s="435"/>
      <c r="N29" s="438"/>
      <c r="O29" s="438"/>
      <c r="P29" s="416">
        <v>5.9</v>
      </c>
      <c r="Q29" s="381"/>
      <c r="R29" s="415">
        <v>10</v>
      </c>
      <c r="S29" s="416">
        <v>10.1</v>
      </c>
      <c r="T29" s="381"/>
      <c r="U29" s="438"/>
      <c r="V29" s="483"/>
    </row>
    <row r="30" spans="1:26" ht="30" customHeight="1" x14ac:dyDescent="0.15">
      <c r="A30" s="486"/>
      <c r="B30" s="494" t="s">
        <v>64</v>
      </c>
      <c r="C30" s="158"/>
      <c r="D30" s="158"/>
      <c r="E30" s="416">
        <v>2.2999999999999998</v>
      </c>
      <c r="F30" s="381"/>
      <c r="G30" s="416">
        <v>2.2000000000000002</v>
      </c>
      <c r="H30" s="381"/>
      <c r="I30" s="407">
        <v>2.1</v>
      </c>
      <c r="J30" s="435"/>
      <c r="K30" s="415">
        <v>3.3</v>
      </c>
      <c r="L30" s="381"/>
      <c r="M30" s="435"/>
      <c r="N30" s="381"/>
      <c r="O30" s="381"/>
      <c r="P30" s="416">
        <v>3.5</v>
      </c>
      <c r="Q30" s="381"/>
      <c r="R30" s="407">
        <v>10.1</v>
      </c>
      <c r="S30" s="381"/>
      <c r="T30" s="381"/>
      <c r="U30" s="381"/>
      <c r="V30" s="482"/>
    </row>
    <row r="31" spans="1:26" ht="30" customHeight="1" x14ac:dyDescent="0.15">
      <c r="A31" s="486"/>
      <c r="B31" s="494" t="s">
        <v>65</v>
      </c>
      <c r="C31" s="416">
        <v>1.8</v>
      </c>
      <c r="D31" s="436"/>
      <c r="E31" s="416">
        <v>1.9</v>
      </c>
      <c r="F31" s="416">
        <v>1.8</v>
      </c>
      <c r="G31" s="416">
        <v>0.8</v>
      </c>
      <c r="H31" s="416">
        <v>1.2</v>
      </c>
      <c r="I31" s="416">
        <v>1.9</v>
      </c>
      <c r="J31" s="416">
        <v>1.1000000000000001</v>
      </c>
      <c r="K31" s="416">
        <v>3.7</v>
      </c>
      <c r="L31" s="416">
        <v>3.1</v>
      </c>
      <c r="M31" s="416">
        <v>3.7</v>
      </c>
      <c r="N31" s="416">
        <v>3.3</v>
      </c>
      <c r="O31" s="438"/>
      <c r="P31" s="416">
        <v>3.6</v>
      </c>
      <c r="Q31" s="416">
        <v>10.199999999999999</v>
      </c>
      <c r="R31" s="414">
        <v>9.9</v>
      </c>
      <c r="S31" s="416">
        <v>10.199999999999999</v>
      </c>
      <c r="T31" s="416">
        <v>9.9</v>
      </c>
      <c r="U31" s="416">
        <v>11</v>
      </c>
      <c r="V31" s="483"/>
    </row>
    <row r="32" spans="1:26" ht="30" customHeight="1" x14ac:dyDescent="0.15">
      <c r="A32" s="486"/>
      <c r="B32" s="494" t="s">
        <v>323</v>
      </c>
      <c r="C32" s="416">
        <v>1.7</v>
      </c>
      <c r="D32" s="436"/>
      <c r="E32" s="416">
        <v>1</v>
      </c>
      <c r="F32" s="416">
        <v>1.4</v>
      </c>
      <c r="G32" s="416">
        <v>0.9</v>
      </c>
      <c r="H32" s="416">
        <v>0.9</v>
      </c>
      <c r="I32" s="416">
        <v>1.8</v>
      </c>
      <c r="J32" s="416">
        <v>2.5</v>
      </c>
      <c r="K32" s="416">
        <v>2.2999999999999998</v>
      </c>
      <c r="L32" s="416">
        <v>2.8</v>
      </c>
      <c r="M32" s="438"/>
      <c r="N32" s="416">
        <v>3.4</v>
      </c>
      <c r="O32" s="438"/>
      <c r="P32" s="416">
        <v>3.4</v>
      </c>
      <c r="Q32" s="416">
        <v>9.9</v>
      </c>
      <c r="R32" s="415">
        <v>9.9</v>
      </c>
      <c r="S32" s="416">
        <v>10.199999999999999</v>
      </c>
      <c r="T32" s="416">
        <v>9.6999999999999993</v>
      </c>
      <c r="U32" s="416">
        <v>10.4</v>
      </c>
      <c r="V32" s="483"/>
    </row>
    <row r="33" spans="1:22" ht="30" customHeight="1" x14ac:dyDescent="0.15">
      <c r="A33" s="486"/>
      <c r="B33" s="494" t="s">
        <v>301</v>
      </c>
      <c r="C33" s="158"/>
      <c r="D33" s="158"/>
      <c r="E33" s="416">
        <v>2.8</v>
      </c>
      <c r="F33" s="381"/>
      <c r="G33" s="416">
        <v>2.2999999999999998</v>
      </c>
      <c r="H33" s="381"/>
      <c r="I33" s="381"/>
      <c r="J33" s="435"/>
      <c r="K33" s="415">
        <v>4.5</v>
      </c>
      <c r="L33" s="381"/>
      <c r="M33" s="435"/>
      <c r="N33" s="381"/>
      <c r="O33" s="381"/>
      <c r="P33" s="381"/>
      <c r="Q33" s="381"/>
      <c r="R33" s="381"/>
      <c r="S33" s="381"/>
      <c r="T33" s="381"/>
      <c r="U33" s="381"/>
      <c r="V33" s="482"/>
    </row>
    <row r="34" spans="1:22" ht="30" customHeight="1" x14ac:dyDescent="0.15">
      <c r="B34" s="494" t="s">
        <v>298</v>
      </c>
      <c r="C34" s="381"/>
      <c r="D34" s="158"/>
      <c r="E34" s="438"/>
      <c r="F34" s="381"/>
      <c r="G34" s="416">
        <v>3.3</v>
      </c>
      <c r="H34" s="381"/>
      <c r="I34" s="381"/>
      <c r="J34" s="435"/>
      <c r="K34" s="435"/>
      <c r="L34" s="381"/>
      <c r="M34" s="435"/>
      <c r="N34" s="381"/>
      <c r="O34" s="381"/>
      <c r="P34" s="381"/>
      <c r="Q34" s="381"/>
      <c r="R34" s="381"/>
      <c r="S34" s="381"/>
      <c r="T34" s="381"/>
      <c r="U34" s="381"/>
      <c r="V34" s="482"/>
    </row>
    <row r="35" spans="1:22" ht="30" customHeight="1" x14ac:dyDescent="0.15">
      <c r="B35" s="494" t="s">
        <v>299</v>
      </c>
      <c r="C35" s="381"/>
      <c r="D35" s="381"/>
      <c r="E35" s="381"/>
      <c r="F35" s="382"/>
      <c r="G35" s="411">
        <v>3.9</v>
      </c>
      <c r="H35" s="381"/>
      <c r="I35" s="381"/>
      <c r="J35" s="435"/>
      <c r="K35" s="435"/>
      <c r="L35" s="381"/>
      <c r="M35" s="435"/>
      <c r="N35" s="382"/>
      <c r="O35" s="382"/>
      <c r="P35" s="382"/>
      <c r="Q35" s="382"/>
      <c r="R35" s="382"/>
      <c r="S35" s="382"/>
      <c r="T35" s="382"/>
      <c r="U35" s="382"/>
      <c r="V35" s="484"/>
    </row>
    <row r="36" spans="1:22" ht="30" customHeight="1" x14ac:dyDescent="0.15">
      <c r="B36" s="494" t="s">
        <v>300</v>
      </c>
      <c r="C36" s="381"/>
      <c r="D36" s="382"/>
      <c r="E36" s="381"/>
      <c r="F36" s="381"/>
      <c r="G36" s="407">
        <v>3.5</v>
      </c>
      <c r="H36" s="381"/>
      <c r="I36" s="381"/>
      <c r="J36" s="435"/>
      <c r="K36" s="435"/>
      <c r="L36" s="381"/>
      <c r="M36" s="435"/>
      <c r="N36" s="381"/>
      <c r="O36" s="381"/>
      <c r="P36" s="381"/>
      <c r="Q36" s="381"/>
      <c r="R36" s="381"/>
      <c r="S36" s="381"/>
      <c r="T36" s="381"/>
      <c r="U36" s="381"/>
      <c r="V36" s="482"/>
    </row>
    <row r="37" spans="1:22" ht="30" customHeight="1" x14ac:dyDescent="0.15">
      <c r="B37" s="494" t="s">
        <v>383</v>
      </c>
      <c r="C37" s="381"/>
      <c r="D37" s="381"/>
      <c r="E37" s="381"/>
      <c r="F37" s="381"/>
      <c r="G37" s="407">
        <v>3.6</v>
      </c>
      <c r="H37" s="381"/>
      <c r="I37" s="381"/>
      <c r="J37" s="435"/>
      <c r="K37" s="435"/>
      <c r="L37" s="381"/>
      <c r="M37" s="435"/>
      <c r="N37" s="381"/>
      <c r="O37" s="381"/>
      <c r="P37" s="381"/>
      <c r="Q37" s="381"/>
      <c r="R37" s="381"/>
      <c r="S37" s="381"/>
      <c r="T37" s="381"/>
      <c r="U37" s="381"/>
      <c r="V37" s="482"/>
    </row>
    <row r="38" spans="1:22" ht="30" customHeight="1" x14ac:dyDescent="0.15">
      <c r="B38" s="494" t="s">
        <v>427</v>
      </c>
      <c r="C38" s="381"/>
      <c r="D38" s="381"/>
      <c r="E38" s="407">
        <v>3.5</v>
      </c>
      <c r="F38" s="381"/>
      <c r="G38" s="415">
        <v>2.2999999999999998</v>
      </c>
      <c r="H38" s="381"/>
      <c r="I38" s="381"/>
      <c r="J38" s="435"/>
      <c r="K38" s="435"/>
      <c r="L38" s="381"/>
      <c r="M38" s="435"/>
      <c r="N38" s="381"/>
      <c r="O38" s="381"/>
      <c r="P38" s="381"/>
      <c r="Q38" s="381"/>
      <c r="R38" s="381"/>
      <c r="S38" s="381"/>
      <c r="T38" s="381"/>
      <c r="U38" s="381"/>
      <c r="V38" s="482"/>
    </row>
    <row r="39" spans="1:22" ht="30" customHeight="1" x14ac:dyDescent="0.15">
      <c r="B39" s="494" t="s">
        <v>428</v>
      </c>
      <c r="C39" s="381"/>
      <c r="D39" s="381"/>
      <c r="E39" s="381"/>
      <c r="F39" s="381"/>
      <c r="G39" s="381"/>
      <c r="H39" s="381"/>
      <c r="I39" s="381"/>
      <c r="J39" s="435"/>
      <c r="K39" s="435"/>
      <c r="L39" s="381"/>
      <c r="M39" s="435"/>
      <c r="N39" s="381"/>
      <c r="O39" s="381"/>
      <c r="P39" s="381"/>
      <c r="Q39" s="381"/>
      <c r="R39" s="381"/>
      <c r="S39" s="381"/>
      <c r="T39" s="381"/>
      <c r="U39" s="381"/>
      <c r="V39" s="482"/>
    </row>
    <row r="40" spans="1:22" ht="30" customHeight="1" x14ac:dyDescent="0.15">
      <c r="B40" s="494" t="s">
        <v>429</v>
      </c>
      <c r="C40" s="381"/>
      <c r="D40" s="381"/>
      <c r="E40" s="435"/>
      <c r="F40" s="381"/>
      <c r="G40" s="381"/>
      <c r="H40" s="381"/>
      <c r="I40" s="381"/>
      <c r="J40" s="435"/>
      <c r="K40" s="435"/>
      <c r="L40" s="381"/>
      <c r="M40" s="435"/>
      <c r="N40" s="381"/>
      <c r="O40" s="381"/>
      <c r="P40" s="381"/>
      <c r="Q40" s="381"/>
      <c r="R40" s="381"/>
      <c r="S40" s="381"/>
      <c r="T40" s="381"/>
      <c r="U40" s="381"/>
      <c r="V40" s="482"/>
    </row>
    <row r="41" spans="1:22" ht="30" customHeight="1" x14ac:dyDescent="0.15"/>
    <row r="42" spans="1:22" ht="28.5" customHeight="1" x14ac:dyDescent="0.15"/>
    <row r="43" spans="1:22" ht="30" customHeight="1" x14ac:dyDescent="0.15"/>
    <row r="44" spans="1:22" ht="15.75" customHeight="1" x14ac:dyDescent="0.15"/>
    <row r="45" spans="1:22" ht="15" customHeight="1" x14ac:dyDescent="0.15"/>
    <row r="46" spans="1:22" ht="15.75" customHeight="1" x14ac:dyDescent="0.15"/>
    <row r="47" spans="1:22" ht="30.75" customHeight="1" x14ac:dyDescent="0.15"/>
    <row r="48" spans="1:22" ht="30.75" customHeight="1" x14ac:dyDescent="0.15"/>
    <row r="49" ht="30.75" customHeight="1" x14ac:dyDescent="0.15"/>
    <row r="50" ht="30.75" customHeight="1" x14ac:dyDescent="0.15"/>
    <row r="51" ht="30.75" customHeight="1" x14ac:dyDescent="0.15"/>
    <row r="52" ht="30.75" customHeight="1" x14ac:dyDescent="0.15"/>
    <row r="53" ht="30.75" customHeight="1" x14ac:dyDescent="0.15"/>
  </sheetData>
  <mergeCells count="12">
    <mergeCell ref="V3:Z3"/>
    <mergeCell ref="C3:E3"/>
    <mergeCell ref="F3:I3"/>
    <mergeCell ref="J3:K3"/>
    <mergeCell ref="O3:Q3"/>
    <mergeCell ref="R3:U3"/>
    <mergeCell ref="L3:N3"/>
    <mergeCell ref="C24:G24"/>
    <mergeCell ref="L24:P24"/>
    <mergeCell ref="Q24:S24"/>
    <mergeCell ref="T24:U24"/>
    <mergeCell ref="H24:K24"/>
  </mergeCells>
  <phoneticPr fontId="4"/>
  <printOptions horizontalCentered="1" verticalCentered="1"/>
  <pageMargins left="0.31496062992125984" right="0.31496062992125984" top="0.6692913385826772" bottom="0.6692913385826772" header="0.31496062992125984" footer="0.31496062992125984"/>
  <pageSetup paperSize="9" scale="78" fitToHeight="0" orientation="landscape" r:id="rId1"/>
  <rowBreaks count="1" manualBreakCount="1">
    <brk id="22" max="25"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BCB61-7BBF-470C-9404-BA4903111258}">
  <dimension ref="A1:AD22"/>
  <sheetViews>
    <sheetView view="pageBreakPreview" zoomScale="80" zoomScaleNormal="100" zoomScaleSheetLayoutView="80" workbookViewId="0">
      <selection activeCell="M18" sqref="M18"/>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6.875" style="84" bestFit="1" customWidth="1"/>
    <col min="6" max="6" width="5.75" style="84" customWidth="1"/>
    <col min="7" max="16384" width="9" style="84"/>
  </cols>
  <sheetData>
    <row r="1" spans="1:30" x14ac:dyDescent="0.15">
      <c r="A1" s="587" t="s">
        <v>445</v>
      </c>
      <c r="B1" s="548" t="s">
        <v>111</v>
      </c>
      <c r="C1" s="546"/>
      <c r="D1" s="507" t="s">
        <v>112</v>
      </c>
      <c r="E1" s="548" t="s">
        <v>113</v>
      </c>
      <c r="F1" s="546"/>
      <c r="G1" s="572" t="s">
        <v>173</v>
      </c>
      <c r="H1" s="572">
        <v>46132</v>
      </c>
      <c r="I1" s="572" t="s">
        <v>174</v>
      </c>
      <c r="J1" s="572">
        <v>46167</v>
      </c>
      <c r="K1" s="597" t="s">
        <v>316</v>
      </c>
      <c r="L1" s="542">
        <v>46195</v>
      </c>
      <c r="M1" s="572" t="s">
        <v>176</v>
      </c>
      <c r="N1" s="572"/>
      <c r="O1" s="597"/>
      <c r="P1" s="572"/>
      <c r="Q1" s="572"/>
      <c r="R1" s="572"/>
      <c r="S1" s="578"/>
      <c r="T1" s="572"/>
      <c r="U1" s="578"/>
      <c r="V1" s="572"/>
      <c r="W1" s="572"/>
      <c r="X1" s="578"/>
      <c r="Y1" s="572"/>
      <c r="Z1" s="572"/>
      <c r="AA1" s="597"/>
      <c r="AB1" s="572"/>
      <c r="AC1" s="597"/>
      <c r="AD1" s="624"/>
    </row>
    <row r="2" spans="1:30" ht="13.5" customHeight="1" thickBot="1" x14ac:dyDescent="0.2">
      <c r="A2" s="588"/>
      <c r="B2" s="561"/>
      <c r="C2" s="563"/>
      <c r="D2" s="511" t="s">
        <v>120</v>
      </c>
      <c r="E2" s="561"/>
      <c r="F2" s="563"/>
      <c r="G2" s="592"/>
      <c r="H2" s="592"/>
      <c r="I2" s="592"/>
      <c r="J2" s="592"/>
      <c r="K2" s="598"/>
      <c r="L2" s="628"/>
      <c r="M2" s="592"/>
      <c r="N2" s="592"/>
      <c r="O2" s="626"/>
      <c r="P2" s="592"/>
      <c r="Q2" s="592"/>
      <c r="R2" s="592"/>
      <c r="S2" s="591"/>
      <c r="T2" s="592"/>
      <c r="U2" s="591"/>
      <c r="V2" s="592"/>
      <c r="W2" s="592"/>
      <c r="X2" s="591"/>
      <c r="Y2" s="592"/>
      <c r="Z2" s="592"/>
      <c r="AA2" s="598"/>
      <c r="AB2" s="592"/>
      <c r="AC2" s="598"/>
      <c r="AD2" s="625"/>
    </row>
    <row r="3" spans="1:30" ht="29.25" customHeight="1" x14ac:dyDescent="0.15">
      <c r="A3" s="582" t="s">
        <v>121</v>
      </c>
      <c r="B3" s="567" t="s">
        <v>122</v>
      </c>
      <c r="C3" s="570" t="s">
        <v>123</v>
      </c>
      <c r="D3" s="593">
        <v>0.5</v>
      </c>
      <c r="E3" s="501" t="s">
        <v>124</v>
      </c>
      <c r="F3" s="508" t="s">
        <v>125</v>
      </c>
      <c r="G3" s="172">
        <v>15.5</v>
      </c>
      <c r="H3" s="291">
        <v>18</v>
      </c>
      <c r="I3" s="172">
        <v>20.399999999999999</v>
      </c>
      <c r="J3" s="291">
        <v>23.8</v>
      </c>
      <c r="K3" s="291">
        <v>20.7</v>
      </c>
      <c r="L3" s="454">
        <v>24.3</v>
      </c>
      <c r="M3" s="172">
        <v>23.5</v>
      </c>
      <c r="N3" s="277"/>
      <c r="O3" s="277"/>
      <c r="P3" s="291"/>
      <c r="Q3" s="172"/>
      <c r="R3" s="172"/>
      <c r="S3" s="172"/>
      <c r="T3" s="172"/>
      <c r="U3" s="172"/>
      <c r="V3" s="291"/>
      <c r="W3" s="172"/>
      <c r="X3" s="172"/>
      <c r="Y3" s="172"/>
      <c r="Z3" s="172"/>
      <c r="AA3" s="172"/>
      <c r="AB3" s="172"/>
      <c r="AC3" s="172"/>
      <c r="AD3" s="261"/>
    </row>
    <row r="4" spans="1:30" ht="29.25" customHeight="1" x14ac:dyDescent="0.15">
      <c r="A4" s="589"/>
      <c r="B4" s="560"/>
      <c r="C4" s="562"/>
      <c r="D4" s="565"/>
      <c r="E4" s="502" t="s">
        <v>126</v>
      </c>
      <c r="F4" s="509" t="s">
        <v>120</v>
      </c>
      <c r="G4" s="173">
        <v>2.5</v>
      </c>
      <c r="H4" s="173">
        <v>2.8</v>
      </c>
      <c r="I4" s="173">
        <v>2.8</v>
      </c>
      <c r="J4" s="173">
        <v>1.6</v>
      </c>
      <c r="K4" s="173">
        <v>2.7</v>
      </c>
      <c r="L4" s="455">
        <v>2.2000000000000002</v>
      </c>
      <c r="M4" s="173">
        <v>1.5</v>
      </c>
      <c r="N4" s="272"/>
      <c r="O4" s="272"/>
      <c r="P4" s="173"/>
      <c r="Q4" s="173"/>
      <c r="R4" s="173"/>
      <c r="S4" s="173"/>
      <c r="T4" s="173"/>
      <c r="U4" s="173"/>
      <c r="V4" s="291"/>
      <c r="W4" s="173"/>
      <c r="X4" s="173"/>
      <c r="Y4" s="173"/>
      <c r="Z4" s="173"/>
      <c r="AA4" s="173"/>
      <c r="AB4" s="452"/>
      <c r="AC4" s="173"/>
      <c r="AD4" s="284"/>
    </row>
    <row r="5" spans="1:30" ht="29.25" customHeight="1" x14ac:dyDescent="0.15">
      <c r="A5" s="589"/>
      <c r="B5" s="560"/>
      <c r="C5" s="562"/>
      <c r="D5" s="565"/>
      <c r="E5" s="502" t="s">
        <v>129</v>
      </c>
      <c r="F5" s="509" t="s">
        <v>130</v>
      </c>
      <c r="G5" s="176">
        <v>106</v>
      </c>
      <c r="H5" s="176">
        <v>110</v>
      </c>
      <c r="I5" s="176">
        <v>106</v>
      </c>
      <c r="J5" s="176">
        <v>113</v>
      </c>
      <c r="K5" s="176">
        <v>102</v>
      </c>
      <c r="L5" s="456">
        <v>100</v>
      </c>
      <c r="M5" s="176">
        <v>98</v>
      </c>
      <c r="N5" s="248"/>
      <c r="O5" s="248"/>
      <c r="P5" s="176"/>
      <c r="Q5" s="176"/>
      <c r="R5" s="176"/>
      <c r="S5" s="176"/>
      <c r="T5" s="176"/>
      <c r="U5" s="176"/>
      <c r="V5" s="176"/>
      <c r="W5" s="176"/>
      <c r="X5" s="176"/>
      <c r="Y5" s="176"/>
      <c r="Z5" s="176"/>
      <c r="AA5" s="176"/>
      <c r="AB5" s="176"/>
      <c r="AC5" s="176"/>
      <c r="AD5" s="270"/>
    </row>
    <row r="6" spans="1:30" ht="29.25" customHeight="1" thickBot="1" x14ac:dyDescent="0.2">
      <c r="A6" s="586"/>
      <c r="B6" s="561"/>
      <c r="C6" s="563"/>
      <c r="D6" s="566"/>
      <c r="E6" s="278" t="s">
        <v>131</v>
      </c>
      <c r="F6" s="107" t="s">
        <v>132</v>
      </c>
      <c r="G6" s="179">
        <v>10.6</v>
      </c>
      <c r="H6" s="419">
        <v>10.4</v>
      </c>
      <c r="I6" s="179">
        <v>9.6</v>
      </c>
      <c r="J6" s="179">
        <v>9.5</v>
      </c>
      <c r="K6" s="179">
        <v>9.1</v>
      </c>
      <c r="L6" s="295">
        <v>8.4</v>
      </c>
      <c r="M6" s="419">
        <v>8.3000000000000007</v>
      </c>
      <c r="N6" s="403"/>
      <c r="O6" s="403"/>
      <c r="P6" s="419"/>
      <c r="Q6" s="179"/>
      <c r="R6" s="419"/>
      <c r="S6" s="419"/>
      <c r="T6" s="419"/>
      <c r="U6" s="419"/>
      <c r="V6" s="174"/>
      <c r="W6" s="419"/>
      <c r="X6" s="419"/>
      <c r="Y6" s="419"/>
      <c r="Z6" s="419"/>
      <c r="AA6" s="419"/>
      <c r="AB6" s="419"/>
      <c r="AC6" s="419"/>
      <c r="AD6" s="453"/>
    </row>
    <row r="7" spans="1:30" ht="29.25" customHeight="1" x14ac:dyDescent="0.15">
      <c r="A7" s="582" t="s">
        <v>133</v>
      </c>
      <c r="B7" s="567" t="s">
        <v>134</v>
      </c>
      <c r="C7" s="570" t="s">
        <v>135</v>
      </c>
      <c r="D7" s="593">
        <v>0.5</v>
      </c>
      <c r="E7" s="501" t="s">
        <v>124</v>
      </c>
      <c r="F7" s="508" t="s">
        <v>125</v>
      </c>
      <c r="G7" s="291">
        <v>13.8</v>
      </c>
      <c r="H7" s="291">
        <v>15.2</v>
      </c>
      <c r="I7" s="291">
        <v>16.5</v>
      </c>
      <c r="J7" s="291">
        <v>20.399999999999999</v>
      </c>
      <c r="K7" s="291">
        <v>21</v>
      </c>
      <c r="L7" s="454">
        <v>22.9</v>
      </c>
      <c r="M7" s="291">
        <v>23.8</v>
      </c>
      <c r="N7" s="277"/>
      <c r="O7" s="277"/>
      <c r="P7" s="291"/>
      <c r="Q7" s="291"/>
      <c r="R7" s="291"/>
      <c r="S7" s="291"/>
      <c r="T7" s="291"/>
      <c r="U7" s="291"/>
      <c r="V7" s="172"/>
      <c r="W7" s="291"/>
      <c r="X7" s="291"/>
      <c r="Y7" s="291"/>
      <c r="Z7" s="291"/>
      <c r="AA7" s="291"/>
      <c r="AB7" s="291"/>
      <c r="AC7" s="291"/>
      <c r="AD7" s="298"/>
    </row>
    <row r="8" spans="1:30" ht="29.25" customHeight="1" x14ac:dyDescent="0.15">
      <c r="A8" s="583"/>
      <c r="B8" s="560"/>
      <c r="C8" s="562"/>
      <c r="D8" s="565"/>
      <c r="E8" s="503" t="s">
        <v>126</v>
      </c>
      <c r="F8" s="509" t="s">
        <v>120</v>
      </c>
      <c r="G8" s="173">
        <v>6.7</v>
      </c>
      <c r="H8" s="173">
        <v>7.8</v>
      </c>
      <c r="I8" s="173">
        <v>4.9000000000000004</v>
      </c>
      <c r="J8" s="173">
        <v>9.1</v>
      </c>
      <c r="K8" s="173">
        <v>6.2</v>
      </c>
      <c r="L8" s="455">
        <v>5</v>
      </c>
      <c r="M8" s="173">
        <v>3.8</v>
      </c>
      <c r="N8" s="272"/>
      <c r="O8" s="272"/>
      <c r="P8" s="173"/>
      <c r="Q8" s="173"/>
      <c r="R8" s="173"/>
      <c r="S8" s="173"/>
      <c r="T8" s="173"/>
      <c r="U8" s="173"/>
      <c r="V8" s="291"/>
      <c r="W8" s="173"/>
      <c r="X8" s="173"/>
      <c r="Y8" s="173"/>
      <c r="Z8" s="173"/>
      <c r="AA8" s="173"/>
      <c r="AB8" s="173"/>
      <c r="AC8" s="173"/>
      <c r="AD8" s="284"/>
    </row>
    <row r="9" spans="1:30" ht="29.25" customHeight="1" x14ac:dyDescent="0.15">
      <c r="A9" s="583"/>
      <c r="B9" s="560"/>
      <c r="C9" s="562"/>
      <c r="D9" s="565"/>
      <c r="E9" s="502" t="s">
        <v>129</v>
      </c>
      <c r="F9" s="509" t="s">
        <v>130</v>
      </c>
      <c r="G9" s="176">
        <v>111</v>
      </c>
      <c r="H9" s="176">
        <v>114</v>
      </c>
      <c r="I9" s="176">
        <v>119</v>
      </c>
      <c r="J9" s="176">
        <v>112</v>
      </c>
      <c r="K9" s="176">
        <v>112</v>
      </c>
      <c r="L9" s="456">
        <v>109</v>
      </c>
      <c r="M9" s="176">
        <v>105</v>
      </c>
      <c r="N9" s="248"/>
      <c r="O9" s="248"/>
      <c r="P9" s="176"/>
      <c r="Q9" s="176"/>
      <c r="R9" s="176"/>
      <c r="S9" s="176"/>
      <c r="T9" s="176"/>
      <c r="U9" s="176"/>
      <c r="V9" s="176"/>
      <c r="W9" s="176"/>
      <c r="X9" s="176"/>
      <c r="Y9" s="176"/>
      <c r="Z9" s="176"/>
      <c r="AA9" s="176"/>
      <c r="AB9" s="176"/>
      <c r="AC9" s="176"/>
      <c r="AD9" s="270"/>
    </row>
    <row r="10" spans="1:30" ht="29.25" customHeight="1" thickBot="1" x14ac:dyDescent="0.2">
      <c r="A10" s="584"/>
      <c r="B10" s="561"/>
      <c r="C10" s="563"/>
      <c r="D10" s="566"/>
      <c r="E10" s="278" t="s">
        <v>131</v>
      </c>
      <c r="F10" s="107" t="s">
        <v>132</v>
      </c>
      <c r="G10" s="180">
        <v>11.5</v>
      </c>
      <c r="H10" s="180">
        <v>11.5</v>
      </c>
      <c r="I10" s="180">
        <v>11.6</v>
      </c>
      <c r="J10" s="180">
        <v>10.1</v>
      </c>
      <c r="K10" s="180">
        <v>9.9</v>
      </c>
      <c r="L10" s="457">
        <v>9.4</v>
      </c>
      <c r="M10" s="180">
        <v>8.9</v>
      </c>
      <c r="N10" s="242"/>
      <c r="O10" s="242"/>
      <c r="P10" s="180"/>
      <c r="Q10" s="180"/>
      <c r="R10" s="180"/>
      <c r="S10" s="180"/>
      <c r="T10" s="180"/>
      <c r="U10" s="180"/>
      <c r="V10" s="174"/>
      <c r="W10" s="180"/>
      <c r="X10" s="180"/>
      <c r="Y10" s="180"/>
      <c r="Z10" s="180"/>
      <c r="AA10" s="180"/>
      <c r="AB10" s="180"/>
      <c r="AC10" s="180"/>
      <c r="AD10" s="264"/>
    </row>
    <row r="11" spans="1:30" ht="29.25" customHeight="1" x14ac:dyDescent="0.15">
      <c r="A11" s="584"/>
      <c r="B11" s="567" t="s">
        <v>136</v>
      </c>
      <c r="C11" s="570" t="s">
        <v>137</v>
      </c>
      <c r="D11" s="593">
        <v>0.5</v>
      </c>
      <c r="E11" s="500" t="s">
        <v>124</v>
      </c>
      <c r="F11" s="505" t="s">
        <v>125</v>
      </c>
      <c r="G11" s="171">
        <v>12.8</v>
      </c>
      <c r="H11" s="171">
        <v>14.3</v>
      </c>
      <c r="I11" s="171">
        <v>16</v>
      </c>
      <c r="J11" s="171">
        <v>20</v>
      </c>
      <c r="K11" s="171">
        <v>20.8</v>
      </c>
      <c r="L11" s="458">
        <v>21.8</v>
      </c>
      <c r="M11" s="171">
        <v>22.9</v>
      </c>
      <c r="N11" s="246"/>
      <c r="O11" s="246"/>
      <c r="P11" s="171"/>
      <c r="Q11" s="171"/>
      <c r="R11" s="171"/>
      <c r="S11" s="171"/>
      <c r="T11" s="171"/>
      <c r="U11" s="171"/>
      <c r="V11" s="172"/>
      <c r="W11" s="171"/>
      <c r="X11" s="171"/>
      <c r="Y11" s="171"/>
      <c r="Z11" s="171"/>
      <c r="AA11" s="171"/>
      <c r="AB11" s="171"/>
      <c r="AC11" s="171"/>
      <c r="AD11" s="268"/>
    </row>
    <row r="12" spans="1:30" ht="29.25" customHeight="1" x14ac:dyDescent="0.15">
      <c r="A12" s="584"/>
      <c r="B12" s="567"/>
      <c r="C12" s="570"/>
      <c r="D12" s="565"/>
      <c r="E12" s="512" t="s">
        <v>126</v>
      </c>
      <c r="F12" s="506" t="s">
        <v>138</v>
      </c>
      <c r="G12" s="173">
        <v>5.4</v>
      </c>
      <c r="H12" s="173">
        <v>7.5</v>
      </c>
      <c r="I12" s="173">
        <v>7.3</v>
      </c>
      <c r="J12" s="173">
        <v>8.1</v>
      </c>
      <c r="K12" s="173">
        <v>7.2</v>
      </c>
      <c r="L12" s="455">
        <v>6</v>
      </c>
      <c r="M12" s="173">
        <v>5.5</v>
      </c>
      <c r="N12" s="272"/>
      <c r="O12" s="272"/>
      <c r="P12" s="173"/>
      <c r="Q12" s="173"/>
      <c r="R12" s="173"/>
      <c r="S12" s="173"/>
      <c r="T12" s="173"/>
      <c r="U12" s="173"/>
      <c r="V12" s="291"/>
      <c r="W12" s="173"/>
      <c r="X12" s="173"/>
      <c r="Y12" s="173"/>
      <c r="Z12" s="173"/>
      <c r="AA12" s="173"/>
      <c r="AB12" s="173"/>
      <c r="AC12" s="173"/>
      <c r="AD12" s="284"/>
    </row>
    <row r="13" spans="1:30" ht="29.25" customHeight="1" x14ac:dyDescent="0.15">
      <c r="A13" s="584"/>
      <c r="B13" s="567"/>
      <c r="C13" s="570"/>
      <c r="D13" s="565"/>
      <c r="E13" s="502" t="s">
        <v>129</v>
      </c>
      <c r="F13" s="509" t="s">
        <v>130</v>
      </c>
      <c r="G13" s="176">
        <v>110</v>
      </c>
      <c r="H13" s="176">
        <v>114</v>
      </c>
      <c r="I13" s="176">
        <v>114</v>
      </c>
      <c r="J13" s="176">
        <v>115</v>
      </c>
      <c r="K13" s="176">
        <v>111</v>
      </c>
      <c r="L13" s="456">
        <v>106</v>
      </c>
      <c r="M13" s="176">
        <v>105</v>
      </c>
      <c r="N13" s="248"/>
      <c r="O13" s="248"/>
      <c r="P13" s="176"/>
      <c r="Q13" s="176"/>
      <c r="R13" s="176"/>
      <c r="S13" s="176"/>
      <c r="T13" s="176"/>
      <c r="U13" s="176"/>
      <c r="V13" s="176"/>
      <c r="W13" s="176"/>
      <c r="X13" s="176"/>
      <c r="Y13" s="176"/>
      <c r="Z13" s="176"/>
      <c r="AA13" s="176"/>
      <c r="AB13" s="176"/>
      <c r="AC13" s="176"/>
      <c r="AD13" s="270"/>
    </row>
    <row r="14" spans="1:30" ht="29.25" customHeight="1" thickBot="1" x14ac:dyDescent="0.2">
      <c r="A14" s="584"/>
      <c r="B14" s="568"/>
      <c r="C14" s="571"/>
      <c r="D14" s="569"/>
      <c r="E14" s="278" t="s">
        <v>131</v>
      </c>
      <c r="F14" s="107" t="s">
        <v>132</v>
      </c>
      <c r="G14" s="513">
        <v>11.7</v>
      </c>
      <c r="H14" s="419">
        <v>11.7</v>
      </c>
      <c r="I14" s="419">
        <v>11.3</v>
      </c>
      <c r="J14" s="419">
        <v>10.5</v>
      </c>
      <c r="K14" s="419">
        <v>9.9</v>
      </c>
      <c r="L14" s="459">
        <v>9.3000000000000007</v>
      </c>
      <c r="M14" s="419">
        <v>9</v>
      </c>
      <c r="N14" s="403"/>
      <c r="O14" s="403"/>
      <c r="P14" s="419"/>
      <c r="Q14" s="419"/>
      <c r="R14" s="419"/>
      <c r="S14" s="419"/>
      <c r="T14" s="419"/>
      <c r="U14" s="419"/>
      <c r="V14" s="467"/>
      <c r="W14" s="419"/>
      <c r="X14" s="419"/>
      <c r="Y14" s="419"/>
      <c r="Z14" s="419"/>
      <c r="AA14" s="419"/>
      <c r="AB14" s="419"/>
      <c r="AC14" s="419"/>
      <c r="AD14" s="453"/>
    </row>
    <row r="15" spans="1:30" ht="29.25" customHeight="1" x14ac:dyDescent="0.15">
      <c r="A15" s="584"/>
      <c r="B15" s="568"/>
      <c r="C15" s="571"/>
      <c r="D15" s="564">
        <v>90</v>
      </c>
      <c r="E15" s="501" t="s">
        <v>124</v>
      </c>
      <c r="F15" s="508" t="s">
        <v>125</v>
      </c>
      <c r="G15" s="292">
        <v>7.8</v>
      </c>
      <c r="H15" s="292">
        <v>7.8</v>
      </c>
      <c r="I15" s="292">
        <v>7.9</v>
      </c>
      <c r="J15" s="292">
        <v>7.9</v>
      </c>
      <c r="K15" s="292">
        <v>8</v>
      </c>
      <c r="L15" s="454">
        <v>7.9</v>
      </c>
      <c r="M15" s="292">
        <v>8</v>
      </c>
      <c r="N15" s="279"/>
      <c r="O15" s="279"/>
      <c r="P15" s="292"/>
      <c r="Q15" s="292"/>
      <c r="R15" s="292"/>
      <c r="S15" s="292"/>
      <c r="T15" s="292"/>
      <c r="U15" s="292"/>
      <c r="V15" s="172"/>
      <c r="W15" s="292"/>
      <c r="X15" s="292"/>
      <c r="Y15" s="292"/>
      <c r="Z15" s="292"/>
      <c r="AA15" s="292"/>
      <c r="AB15" s="292"/>
      <c r="AC15" s="292"/>
      <c r="AD15" s="351"/>
    </row>
    <row r="16" spans="1:30" ht="29.25" customHeight="1" x14ac:dyDescent="0.15">
      <c r="A16" s="585"/>
      <c r="B16" s="549"/>
      <c r="C16" s="547"/>
      <c r="D16" s="565"/>
      <c r="E16" s="512" t="s">
        <v>139</v>
      </c>
      <c r="F16" s="506" t="s">
        <v>140</v>
      </c>
      <c r="G16" s="183">
        <v>82</v>
      </c>
      <c r="H16" s="183">
        <v>78</v>
      </c>
      <c r="I16" s="183">
        <v>82</v>
      </c>
      <c r="J16" s="183">
        <v>74</v>
      </c>
      <c r="K16" s="183">
        <v>74</v>
      </c>
      <c r="L16" s="460">
        <v>75</v>
      </c>
      <c r="M16" s="183">
        <v>57</v>
      </c>
      <c r="N16" s="244"/>
      <c r="O16" s="244"/>
      <c r="P16" s="183"/>
      <c r="Q16" s="183"/>
      <c r="R16" s="183"/>
      <c r="S16" s="183"/>
      <c r="T16" s="183"/>
      <c r="U16" s="183"/>
      <c r="V16" s="183"/>
      <c r="W16" s="183"/>
      <c r="X16" s="183"/>
      <c r="Y16" s="183"/>
      <c r="Z16" s="183"/>
      <c r="AA16" s="183"/>
      <c r="AB16" s="183"/>
      <c r="AC16" s="183"/>
      <c r="AD16" s="266"/>
    </row>
    <row r="17" spans="1:30" ht="29.25" customHeight="1" thickBot="1" x14ac:dyDescent="0.2">
      <c r="A17" s="586"/>
      <c r="B17" s="561"/>
      <c r="C17" s="563"/>
      <c r="D17" s="566"/>
      <c r="E17" s="504" t="s">
        <v>131</v>
      </c>
      <c r="F17" s="510" t="s">
        <v>132</v>
      </c>
      <c r="G17" s="188">
        <v>9.6999999999999993</v>
      </c>
      <c r="H17" s="188">
        <v>9.3000000000000007</v>
      </c>
      <c r="I17" s="188">
        <v>9.6999999999999993</v>
      </c>
      <c r="J17" s="188">
        <v>8.8000000000000007</v>
      </c>
      <c r="K17" s="188">
        <v>8.6999999999999993</v>
      </c>
      <c r="L17" s="457">
        <v>8.9</v>
      </c>
      <c r="M17" s="188">
        <v>6.8</v>
      </c>
      <c r="N17" s="249"/>
      <c r="O17" s="249"/>
      <c r="P17" s="188"/>
      <c r="Q17" s="188"/>
      <c r="R17" s="188"/>
      <c r="S17" s="188"/>
      <c r="T17" s="188"/>
      <c r="U17" s="188"/>
      <c r="V17" s="188"/>
      <c r="W17" s="188"/>
      <c r="X17" s="188"/>
      <c r="Y17" s="188"/>
      <c r="Z17" s="188"/>
      <c r="AA17" s="188"/>
      <c r="AB17" s="188"/>
      <c r="AC17" s="188"/>
      <c r="AD17" s="271"/>
    </row>
    <row r="19" spans="1:30" x14ac:dyDescent="0.15">
      <c r="G19" s="84" t="s">
        <v>210</v>
      </c>
      <c r="H19" s="84" t="s">
        <v>409</v>
      </c>
      <c r="I19" s="84" t="s">
        <v>210</v>
      </c>
      <c r="J19" s="84" t="s">
        <v>409</v>
      </c>
      <c r="K19" s="84" t="s">
        <v>210</v>
      </c>
      <c r="L19" s="84" t="s">
        <v>409</v>
      </c>
      <c r="M19" s="84" t="s">
        <v>210</v>
      </c>
      <c r="N19" s="84" t="s">
        <v>409</v>
      </c>
      <c r="O19" s="84" t="s">
        <v>210</v>
      </c>
      <c r="P19" s="84" t="s">
        <v>409</v>
      </c>
      <c r="Q19" s="84" t="s">
        <v>210</v>
      </c>
      <c r="R19" s="84" t="s">
        <v>409</v>
      </c>
      <c r="S19" s="84" t="s">
        <v>210</v>
      </c>
      <c r="T19" s="84" t="s">
        <v>409</v>
      </c>
      <c r="U19" s="84" t="s">
        <v>210</v>
      </c>
      <c r="V19" s="84" t="s">
        <v>409</v>
      </c>
      <c r="W19" s="84" t="s">
        <v>210</v>
      </c>
      <c r="X19" s="84" t="s">
        <v>409</v>
      </c>
      <c r="Y19" s="84" t="s">
        <v>210</v>
      </c>
      <c r="Z19" s="84" t="s">
        <v>409</v>
      </c>
      <c r="AA19" s="84" t="s">
        <v>210</v>
      </c>
      <c r="AB19" s="84" t="s">
        <v>409</v>
      </c>
      <c r="AC19" s="84" t="s">
        <v>210</v>
      </c>
      <c r="AD19" s="84" t="s">
        <v>409</v>
      </c>
    </row>
    <row r="20" spans="1:30" x14ac:dyDescent="0.15">
      <c r="E20" s="134"/>
    </row>
    <row r="21" spans="1:30" x14ac:dyDescent="0.15">
      <c r="D21" s="217"/>
    </row>
    <row r="22" spans="1:30" x14ac:dyDescent="0.15">
      <c r="D22" s="217"/>
    </row>
  </sheetData>
  <mergeCells count="39">
    <mergeCell ref="A7:A17"/>
    <mergeCell ref="B7:B10"/>
    <mergeCell ref="C7:C10"/>
    <mergeCell ref="D7:D10"/>
    <mergeCell ref="B11:B17"/>
    <mergeCell ref="C11:C17"/>
    <mergeCell ref="D11:D14"/>
    <mergeCell ref="D15:D17"/>
    <mergeCell ref="AA1:AA2"/>
    <mergeCell ref="AB1:AB2"/>
    <mergeCell ref="AC1:AC2"/>
    <mergeCell ref="AD1:AD2"/>
    <mergeCell ref="A3:A6"/>
    <mergeCell ref="B3:B6"/>
    <mergeCell ref="C3:C6"/>
    <mergeCell ref="D3:D6"/>
    <mergeCell ref="U1:U2"/>
    <mergeCell ref="V1:V2"/>
    <mergeCell ref="W1:W2"/>
    <mergeCell ref="X1:X2"/>
    <mergeCell ref="Y1:Y2"/>
    <mergeCell ref="Z1:Z2"/>
    <mergeCell ref="O1:O2"/>
    <mergeCell ref="P1:P2"/>
    <mergeCell ref="Q1:Q2"/>
    <mergeCell ref="R1:R2"/>
    <mergeCell ref="S1:S2"/>
    <mergeCell ref="T1:T2"/>
    <mergeCell ref="J1:J2"/>
    <mergeCell ref="K1:K2"/>
    <mergeCell ref="L1:L2"/>
    <mergeCell ref="M1:M2"/>
    <mergeCell ref="N1:N2"/>
    <mergeCell ref="I1:I2"/>
    <mergeCell ref="A1:A2"/>
    <mergeCell ref="B1:C2"/>
    <mergeCell ref="E1:F2"/>
    <mergeCell ref="G1:G2"/>
    <mergeCell ref="H1:H2"/>
  </mergeCells>
  <phoneticPr fontId="4"/>
  <printOptions verticalCentered="1"/>
  <pageMargins left="0.70866141732283472" right="0.70866141732283472" top="0.74803149606299213" bottom="0.74803149606299213" header="0.31496062992125984" footer="0.31496062992125984"/>
  <pageSetup paperSize="9" scale="86" orientation="landscape" r:id="rId1"/>
  <colBreaks count="1" manualBreakCount="1">
    <brk id="17" max="18"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E2685-2789-471A-8B45-7CF97B796ED9}">
  <sheetPr>
    <pageSetUpPr fitToPage="1"/>
  </sheetPr>
  <dimension ref="A1:Z53"/>
  <sheetViews>
    <sheetView tabSelected="1" view="pageBreakPreview" zoomScale="80" zoomScaleNormal="100" zoomScaleSheetLayoutView="80" workbookViewId="0"/>
  </sheetViews>
  <sheetFormatPr defaultRowHeight="13.5" x14ac:dyDescent="0.15"/>
  <cols>
    <col min="1" max="1" width="6" style="487" customWidth="1"/>
    <col min="2" max="2" width="16.625" style="487" customWidth="1"/>
    <col min="3" max="25" width="6.625" customWidth="1"/>
  </cols>
  <sheetData>
    <row r="1" spans="1:26" ht="39" customHeight="1" x14ac:dyDescent="0.15">
      <c r="B1" s="488" t="s">
        <v>444</v>
      </c>
      <c r="C1" s="489"/>
      <c r="D1" s="489"/>
      <c r="E1" s="489"/>
      <c r="F1" s="489"/>
      <c r="G1" s="489"/>
      <c r="H1" s="489"/>
      <c r="I1" s="489"/>
      <c r="J1" s="409"/>
      <c r="K1" s="489"/>
      <c r="L1" s="489"/>
      <c r="M1" s="489"/>
      <c r="N1" s="489"/>
      <c r="O1" s="489"/>
      <c r="P1" s="489"/>
      <c r="Q1" s="489"/>
      <c r="R1" s="489"/>
      <c r="S1" s="489"/>
      <c r="T1" s="489"/>
      <c r="U1" s="489"/>
      <c r="V1" s="489"/>
      <c r="W1" s="489"/>
      <c r="X1" s="487"/>
      <c r="Y1" s="487"/>
    </row>
    <row r="2" spans="1:26" ht="20.25" customHeight="1" x14ac:dyDescent="0.15">
      <c r="A2" s="486"/>
      <c r="B2" s="486"/>
      <c r="C2" s="486"/>
      <c r="D2" s="486"/>
      <c r="E2" s="486"/>
      <c r="F2" s="486"/>
      <c r="G2" s="486"/>
      <c r="H2" s="486"/>
      <c r="I2" s="486"/>
      <c r="J2" s="144"/>
      <c r="K2" s="486"/>
      <c r="L2" s="486"/>
      <c r="M2" s="486"/>
      <c r="N2" s="486"/>
      <c r="O2" s="486"/>
      <c r="P2" s="486"/>
      <c r="Q2" s="486"/>
      <c r="R2" s="490"/>
      <c r="S2" s="486"/>
      <c r="T2" s="486" t="s">
        <v>292</v>
      </c>
      <c r="U2" s="487"/>
      <c r="V2" s="487"/>
      <c r="W2" s="487"/>
      <c r="X2" s="487"/>
      <c r="Y2" s="487"/>
    </row>
    <row r="3" spans="1:26" ht="15" customHeight="1" x14ac:dyDescent="0.15">
      <c r="A3" s="486"/>
      <c r="B3" s="491" t="s">
        <v>0</v>
      </c>
      <c r="C3" s="538" t="s">
        <v>5</v>
      </c>
      <c r="D3" s="538"/>
      <c r="E3" s="538"/>
      <c r="F3" s="526" t="s">
        <v>313</v>
      </c>
      <c r="G3" s="527"/>
      <c r="H3" s="527"/>
      <c r="I3" s="526" t="s">
        <v>315</v>
      </c>
      <c r="J3" s="528"/>
      <c r="K3" s="526" t="s">
        <v>317</v>
      </c>
      <c r="L3" s="527"/>
      <c r="M3" s="528"/>
      <c r="N3" s="526" t="s">
        <v>319</v>
      </c>
      <c r="O3" s="527"/>
      <c r="P3" s="528"/>
      <c r="Q3" s="615" t="s">
        <v>50</v>
      </c>
      <c r="R3" s="616"/>
      <c r="S3" s="616"/>
      <c r="T3" s="623"/>
      <c r="U3" s="615" t="s">
        <v>51</v>
      </c>
      <c r="V3" s="616"/>
      <c r="W3" s="616"/>
      <c r="X3" s="616"/>
      <c r="Y3" s="616"/>
      <c r="Z3" s="499"/>
    </row>
    <row r="4" spans="1:26" ht="15" customHeight="1" x14ac:dyDescent="0.15">
      <c r="A4" s="486"/>
      <c r="B4" s="492" t="s">
        <v>16</v>
      </c>
      <c r="C4" s="383">
        <v>46118</v>
      </c>
      <c r="D4" s="514">
        <v>46132</v>
      </c>
      <c r="E4" s="514">
        <v>46140</v>
      </c>
      <c r="F4" s="514">
        <v>46153</v>
      </c>
      <c r="G4" s="514">
        <v>46160</v>
      </c>
      <c r="H4" s="514">
        <v>46167</v>
      </c>
      <c r="I4" s="514">
        <v>46181</v>
      </c>
      <c r="J4" s="514">
        <v>46195</v>
      </c>
      <c r="K4" s="371">
        <v>46209</v>
      </c>
      <c r="L4" s="371">
        <v>46216</v>
      </c>
      <c r="M4" s="371"/>
      <c r="N4" s="371"/>
      <c r="O4" s="371"/>
      <c r="P4" s="371"/>
      <c r="Q4" s="371"/>
      <c r="R4" s="371"/>
      <c r="S4" s="371"/>
      <c r="T4" s="371"/>
      <c r="U4" s="371"/>
      <c r="V4" s="371"/>
      <c r="W4" s="371"/>
      <c r="X4" s="371"/>
      <c r="Y4" s="371"/>
    </row>
    <row r="5" spans="1:26" ht="30" customHeight="1" x14ac:dyDescent="0.15">
      <c r="A5" s="486"/>
      <c r="B5" s="493" t="s">
        <v>59</v>
      </c>
      <c r="C5" s="158"/>
      <c r="D5" s="162"/>
      <c r="E5" s="206">
        <v>9.39</v>
      </c>
      <c r="F5" s="162"/>
      <c r="G5" s="162"/>
      <c r="H5" s="162"/>
      <c r="I5" s="162"/>
      <c r="J5" s="162"/>
      <c r="K5" s="158"/>
      <c r="L5" s="158"/>
      <c r="M5" s="206"/>
      <c r="N5" s="158"/>
      <c r="O5" s="206"/>
      <c r="P5" s="158"/>
      <c r="Q5" s="158"/>
      <c r="R5" s="206"/>
      <c r="S5" s="158"/>
      <c r="T5" s="161"/>
      <c r="U5" s="158"/>
      <c r="V5" s="158"/>
      <c r="W5" s="416"/>
      <c r="X5" s="498"/>
      <c r="Y5" s="462"/>
    </row>
    <row r="6" spans="1:26" ht="30" customHeight="1" x14ac:dyDescent="0.15">
      <c r="A6" s="486"/>
      <c r="B6" s="494" t="s">
        <v>61</v>
      </c>
      <c r="C6" s="158"/>
      <c r="D6" s="162"/>
      <c r="E6" s="206">
        <v>9.8000000000000007</v>
      </c>
      <c r="F6" s="162"/>
      <c r="G6" s="162"/>
      <c r="H6" s="162"/>
      <c r="I6" s="162"/>
      <c r="J6" s="162"/>
      <c r="K6" s="158"/>
      <c r="L6" s="158"/>
      <c r="M6" s="158"/>
      <c r="N6" s="158"/>
      <c r="O6" s="158"/>
      <c r="P6" s="158"/>
      <c r="Q6" s="158"/>
      <c r="R6" s="206"/>
      <c r="S6" s="376"/>
      <c r="T6" s="404"/>
      <c r="U6" s="158"/>
      <c r="V6" s="158"/>
      <c r="W6" s="416"/>
      <c r="X6" s="438"/>
      <c r="Y6" s="462"/>
    </row>
    <row r="7" spans="1:26" s="80" customFormat="1" ht="30" customHeight="1" x14ac:dyDescent="0.15">
      <c r="A7" s="486"/>
      <c r="B7" s="494" t="s">
        <v>326</v>
      </c>
      <c r="C7" s="158">
        <v>9.6999999999999993</v>
      </c>
      <c r="D7" s="162">
        <v>9.3000000000000007</v>
      </c>
      <c r="E7" s="206">
        <v>9.4600000000000009</v>
      </c>
      <c r="F7" s="162">
        <v>9.6999999999999993</v>
      </c>
      <c r="G7" s="206">
        <v>9.32</v>
      </c>
      <c r="H7" s="162">
        <v>8.8000000000000007</v>
      </c>
      <c r="I7" s="162">
        <v>8.6999999999999993</v>
      </c>
      <c r="J7" s="162">
        <v>8.9</v>
      </c>
      <c r="K7" s="158">
        <v>6.8</v>
      </c>
      <c r="L7" s="206">
        <v>6.1</v>
      </c>
      <c r="M7" s="158"/>
      <c r="N7" s="158"/>
      <c r="O7" s="158"/>
      <c r="P7" s="206"/>
      <c r="Q7" s="158"/>
      <c r="R7" s="206"/>
      <c r="S7" s="461"/>
      <c r="T7" s="462"/>
      <c r="U7" s="158"/>
      <c r="V7" s="206"/>
      <c r="W7" s="416"/>
      <c r="X7" s="438"/>
      <c r="Y7" s="416"/>
    </row>
    <row r="8" spans="1:26" ht="30" customHeight="1" x14ac:dyDescent="0.15">
      <c r="A8" s="486"/>
      <c r="B8" s="494" t="s">
        <v>62</v>
      </c>
      <c r="C8" s="158"/>
      <c r="D8" s="162"/>
      <c r="E8" s="206">
        <v>9.5</v>
      </c>
      <c r="F8" s="162"/>
      <c r="G8" s="162"/>
      <c r="H8" s="206"/>
      <c r="I8" s="162"/>
      <c r="J8" s="162"/>
      <c r="K8" s="158"/>
      <c r="L8" s="158"/>
      <c r="M8" s="161"/>
      <c r="N8" s="158"/>
      <c r="O8" s="206"/>
      <c r="P8" s="158"/>
      <c r="Q8" s="158"/>
      <c r="R8" s="206"/>
      <c r="S8" s="376"/>
      <c r="T8" s="404"/>
      <c r="U8" s="158"/>
      <c r="V8" s="158"/>
      <c r="W8" s="416"/>
      <c r="X8" s="438"/>
      <c r="Y8" s="462"/>
    </row>
    <row r="9" spans="1:26" ht="30" customHeight="1" x14ac:dyDescent="0.15">
      <c r="A9" s="486"/>
      <c r="B9" s="494" t="s">
        <v>64</v>
      </c>
      <c r="C9" s="158"/>
      <c r="D9" s="162"/>
      <c r="E9" s="206">
        <v>9.4</v>
      </c>
      <c r="F9" s="162"/>
      <c r="G9" s="162"/>
      <c r="H9" s="162"/>
      <c r="I9" s="162"/>
      <c r="J9" s="162"/>
      <c r="K9" s="158"/>
      <c r="L9" s="158"/>
      <c r="M9" s="158"/>
      <c r="N9" s="158"/>
      <c r="O9" s="158"/>
      <c r="P9" s="158"/>
      <c r="Q9" s="158"/>
      <c r="R9" s="206"/>
      <c r="S9" s="376"/>
      <c r="T9" s="404"/>
      <c r="U9" s="158"/>
      <c r="V9" s="158"/>
      <c r="W9" s="416"/>
      <c r="X9" s="438"/>
      <c r="Y9" s="462"/>
    </row>
    <row r="10" spans="1:26" ht="30" customHeight="1" x14ac:dyDescent="0.15">
      <c r="A10" s="486"/>
      <c r="B10" s="494" t="s">
        <v>65</v>
      </c>
      <c r="C10" s="206">
        <v>10.199999999999999</v>
      </c>
      <c r="D10" s="206">
        <v>9.3000000000000007</v>
      </c>
      <c r="E10" s="206">
        <v>9.3800000000000008</v>
      </c>
      <c r="F10" s="161">
        <v>9.6999999999999993</v>
      </c>
      <c r="G10" s="162"/>
      <c r="H10" s="206">
        <v>9.1999999999999993</v>
      </c>
      <c r="I10" s="206">
        <v>8.6999999999999993</v>
      </c>
      <c r="J10" s="206">
        <v>7.8</v>
      </c>
      <c r="K10" s="206">
        <v>6.4</v>
      </c>
      <c r="L10" s="158"/>
      <c r="M10" s="206"/>
      <c r="N10" s="206"/>
      <c r="O10" s="206"/>
      <c r="P10" s="158"/>
      <c r="Q10" s="404"/>
      <c r="R10" s="206"/>
      <c r="S10" s="237"/>
      <c r="T10" s="434"/>
      <c r="U10" s="237"/>
      <c r="V10" s="376"/>
      <c r="W10" s="416"/>
      <c r="X10" s="434"/>
      <c r="Y10" s="462"/>
    </row>
    <row r="11" spans="1:26" ht="30" customHeight="1" x14ac:dyDescent="0.15">
      <c r="A11" s="486"/>
      <c r="B11" s="495" t="s">
        <v>323</v>
      </c>
      <c r="C11" s="161">
        <v>9.4</v>
      </c>
      <c r="D11" s="206">
        <v>9.4</v>
      </c>
      <c r="E11" s="206">
        <v>9.3800000000000008</v>
      </c>
      <c r="F11" s="161">
        <v>9.6</v>
      </c>
      <c r="G11" s="162"/>
      <c r="H11" s="162">
        <v>8.8000000000000007</v>
      </c>
      <c r="I11" s="206">
        <v>8.3000000000000007</v>
      </c>
      <c r="J11" s="206">
        <v>6.9</v>
      </c>
      <c r="K11" s="206">
        <v>6.8</v>
      </c>
      <c r="L11" s="158"/>
      <c r="M11" s="161"/>
      <c r="N11" s="206"/>
      <c r="O11" s="206"/>
      <c r="P11" s="158"/>
      <c r="Q11" s="404"/>
      <c r="R11" s="206"/>
      <c r="S11" s="237"/>
      <c r="T11" s="237"/>
      <c r="U11" s="404"/>
      <c r="V11" s="376"/>
      <c r="W11" s="416"/>
      <c r="X11" s="462"/>
      <c r="Y11" s="462"/>
    </row>
    <row r="12" spans="1:26" ht="30" customHeight="1" x14ac:dyDescent="0.15">
      <c r="A12" s="486"/>
      <c r="B12" s="494" t="s">
        <v>301</v>
      </c>
      <c r="C12" s="158"/>
      <c r="D12" s="158"/>
      <c r="E12" s="158"/>
      <c r="F12" s="158"/>
      <c r="G12" s="158"/>
      <c r="H12" s="158"/>
      <c r="I12" s="158"/>
      <c r="J12" s="162"/>
      <c r="K12" s="158"/>
      <c r="L12" s="158"/>
      <c r="M12" s="158"/>
      <c r="N12" s="158"/>
      <c r="O12" s="158"/>
      <c r="P12" s="158"/>
      <c r="Q12" s="158"/>
      <c r="R12" s="410"/>
      <c r="S12" s="461"/>
      <c r="T12" s="464"/>
      <c r="U12" s="158"/>
      <c r="V12" s="158"/>
      <c r="W12" s="438"/>
      <c r="X12" s="438"/>
      <c r="Y12" s="438"/>
    </row>
    <row r="13" spans="1:26" ht="30" customHeight="1" x14ac:dyDescent="0.15">
      <c r="A13" s="486"/>
      <c r="B13" s="494" t="s">
        <v>298</v>
      </c>
      <c r="C13" s="381"/>
      <c r="D13" s="158"/>
      <c r="E13" s="158"/>
      <c r="F13" s="381"/>
      <c r="G13" s="381"/>
      <c r="H13" s="381"/>
      <c r="I13" s="381"/>
      <c r="J13" s="515"/>
      <c r="K13" s="381"/>
      <c r="L13" s="381"/>
      <c r="M13" s="381"/>
      <c r="N13" s="381"/>
      <c r="O13" s="381"/>
      <c r="P13" s="381"/>
      <c r="Q13" s="381"/>
      <c r="R13" s="382"/>
      <c r="S13" s="75"/>
      <c r="T13" s="464"/>
      <c r="U13" s="381"/>
      <c r="V13" s="381"/>
      <c r="W13" s="435"/>
      <c r="X13" s="435"/>
      <c r="Y13" s="461"/>
    </row>
    <row r="14" spans="1:26" ht="30" customHeight="1" x14ac:dyDescent="0.15">
      <c r="A14" s="486"/>
      <c r="B14" s="494" t="s">
        <v>299</v>
      </c>
      <c r="C14" s="381"/>
      <c r="D14" s="381"/>
      <c r="E14" s="381"/>
      <c r="F14" s="381"/>
      <c r="G14" s="381"/>
      <c r="H14" s="381"/>
      <c r="I14" s="381"/>
      <c r="J14" s="515"/>
      <c r="K14" s="381"/>
      <c r="L14" s="381"/>
      <c r="M14" s="381"/>
      <c r="N14" s="381"/>
      <c r="O14" s="381"/>
      <c r="P14" s="381"/>
      <c r="Q14" s="381"/>
      <c r="R14" s="381"/>
      <c r="S14" s="376"/>
      <c r="T14" s="376"/>
      <c r="U14" s="381"/>
      <c r="V14" s="381"/>
      <c r="W14" s="435"/>
      <c r="X14" s="435"/>
      <c r="Y14" s="461"/>
    </row>
    <row r="15" spans="1:26" ht="30" customHeight="1" x14ac:dyDescent="0.15">
      <c r="A15" s="486"/>
      <c r="B15" s="494" t="s">
        <v>300</v>
      </c>
      <c r="C15" s="381"/>
      <c r="D15" s="382"/>
      <c r="E15" s="381"/>
      <c r="F15" s="381"/>
      <c r="G15" s="381"/>
      <c r="H15" s="381"/>
      <c r="I15" s="381"/>
      <c r="J15" s="515"/>
      <c r="K15" s="381"/>
      <c r="L15" s="381"/>
      <c r="M15" s="381"/>
      <c r="N15" s="381"/>
      <c r="O15" s="381"/>
      <c r="P15" s="381"/>
      <c r="Q15" s="381"/>
      <c r="R15" s="381"/>
      <c r="S15" s="376"/>
      <c r="T15" s="376"/>
      <c r="U15" s="381"/>
      <c r="V15" s="381"/>
      <c r="W15" s="435"/>
      <c r="X15" s="435"/>
      <c r="Y15" s="461"/>
    </row>
    <row r="16" spans="1:26" ht="30" customHeight="1" x14ac:dyDescent="0.15">
      <c r="A16" s="486"/>
      <c r="B16" s="494" t="s">
        <v>383</v>
      </c>
      <c r="C16" s="381"/>
      <c r="D16" s="381"/>
      <c r="E16" s="381"/>
      <c r="F16" s="381"/>
      <c r="G16" s="381"/>
      <c r="H16" s="381"/>
      <c r="I16" s="381"/>
      <c r="J16" s="515"/>
      <c r="K16" s="381"/>
      <c r="L16" s="381"/>
      <c r="M16" s="381"/>
      <c r="N16" s="381"/>
      <c r="O16" s="381"/>
      <c r="P16" s="381"/>
      <c r="Q16" s="381"/>
      <c r="R16" s="381"/>
      <c r="S16" s="376"/>
      <c r="T16" s="376"/>
      <c r="U16" s="381"/>
      <c r="V16" s="381"/>
      <c r="W16" s="435"/>
      <c r="X16" s="461"/>
      <c r="Y16" s="461"/>
    </row>
    <row r="17" spans="1:25" ht="30" customHeight="1" x14ac:dyDescent="0.15">
      <c r="A17" s="486"/>
      <c r="B17" s="494" t="s">
        <v>427</v>
      </c>
      <c r="C17" s="381"/>
      <c r="D17" s="381"/>
      <c r="E17" s="381"/>
      <c r="F17" s="381"/>
      <c r="G17" s="381"/>
      <c r="H17" s="381"/>
      <c r="I17" s="381"/>
      <c r="J17" s="515"/>
      <c r="K17" s="381"/>
      <c r="L17" s="381"/>
      <c r="M17" s="381"/>
      <c r="N17" s="381"/>
      <c r="O17" s="381"/>
      <c r="P17" s="381"/>
      <c r="Q17" s="381"/>
      <c r="R17" s="381"/>
      <c r="S17" s="376"/>
      <c r="T17" s="461"/>
      <c r="U17" s="381"/>
      <c r="V17" s="381"/>
      <c r="W17" s="415"/>
      <c r="X17" s="461"/>
      <c r="Y17" s="461"/>
    </row>
    <row r="18" spans="1:25" ht="6.75" customHeight="1" x14ac:dyDescent="0.15">
      <c r="A18" s="486"/>
      <c r="B18" s="486"/>
      <c r="C18" s="373"/>
      <c r="D18" s="373"/>
      <c r="E18" s="373"/>
      <c r="F18" s="373"/>
      <c r="G18" s="373"/>
      <c r="H18" s="373"/>
      <c r="I18" s="144"/>
      <c r="J18" s="144"/>
      <c r="K18" s="144"/>
      <c r="L18" s="144"/>
      <c r="M18" s="144"/>
      <c r="N18" s="144"/>
      <c r="O18" s="144"/>
      <c r="P18" s="144"/>
      <c r="Q18" s="144"/>
      <c r="R18" s="144"/>
      <c r="S18" s="144"/>
      <c r="T18" s="144"/>
      <c r="U18" s="144"/>
      <c r="V18" s="144"/>
    </row>
    <row r="19" spans="1:25" x14ac:dyDescent="0.15">
      <c r="A19" s="486"/>
      <c r="B19" s="486"/>
      <c r="C19" s="163" t="s">
        <v>26</v>
      </c>
      <c r="D19" s="164"/>
      <c r="E19" s="165" t="s">
        <v>239</v>
      </c>
      <c r="F19" s="144"/>
      <c r="G19" s="144"/>
      <c r="H19" s="144"/>
      <c r="I19" s="144"/>
      <c r="J19" s="144"/>
      <c r="K19" s="144"/>
      <c r="L19" s="144"/>
      <c r="M19" s="144"/>
      <c r="N19" s="144"/>
      <c r="O19" s="144"/>
      <c r="P19" s="144"/>
      <c r="Q19" s="144"/>
      <c r="R19" s="144"/>
      <c r="S19" s="144"/>
      <c r="T19" s="144"/>
      <c r="U19" s="144"/>
    </row>
    <row r="20" spans="1:25" ht="6.75" customHeight="1" x14ac:dyDescent="0.15">
      <c r="A20" s="486"/>
      <c r="B20" s="486"/>
      <c r="C20" s="144"/>
      <c r="D20" s="144"/>
      <c r="E20" s="144"/>
      <c r="F20" s="144"/>
      <c r="G20" s="144"/>
      <c r="H20" s="144"/>
      <c r="I20" s="144"/>
      <c r="J20" s="144"/>
      <c r="K20" s="144"/>
      <c r="L20" s="144"/>
      <c r="M20" s="144"/>
      <c r="N20" s="144"/>
      <c r="O20" s="144"/>
      <c r="P20" s="144"/>
      <c r="Q20" s="144"/>
      <c r="R20" s="144"/>
      <c r="S20" s="144"/>
      <c r="T20" s="144"/>
      <c r="U20" s="144"/>
    </row>
    <row r="21" spans="1:25" ht="13.5" customHeight="1" x14ac:dyDescent="0.15">
      <c r="A21" s="486"/>
      <c r="B21" s="486"/>
      <c r="C21" s="166" t="s">
        <v>26</v>
      </c>
      <c r="D21" s="167" t="s">
        <v>330</v>
      </c>
      <c r="E21" s="144"/>
      <c r="F21" s="144"/>
      <c r="G21" s="144"/>
      <c r="H21" s="144"/>
      <c r="I21" s="144"/>
      <c r="J21" s="144"/>
      <c r="K21" s="144"/>
      <c r="L21" s="144"/>
      <c r="M21" s="144"/>
      <c r="N21" s="144"/>
      <c r="O21" s="144"/>
      <c r="P21" s="144"/>
      <c r="Q21" s="144"/>
      <c r="S21" s="144"/>
      <c r="T21" s="144"/>
      <c r="U21" s="144"/>
    </row>
    <row r="22" spans="1:25" ht="6.75" customHeight="1" x14ac:dyDescent="0.15">
      <c r="A22" s="486"/>
      <c r="B22" s="496"/>
      <c r="C22" s="144"/>
      <c r="E22" s="144"/>
      <c r="F22" s="144"/>
      <c r="G22" s="144"/>
      <c r="H22" s="144"/>
      <c r="I22" s="144"/>
      <c r="J22" s="144"/>
      <c r="K22" s="144"/>
      <c r="L22" s="144"/>
      <c r="M22" s="144"/>
      <c r="N22" s="144"/>
      <c r="O22" s="144"/>
      <c r="P22" s="144"/>
      <c r="Q22" s="144"/>
      <c r="R22" s="144"/>
      <c r="S22" s="144"/>
      <c r="T22" s="144"/>
      <c r="U22" s="144"/>
    </row>
    <row r="23" spans="1:25" ht="6.75" customHeight="1" x14ac:dyDescent="0.15">
      <c r="A23" s="486"/>
    </row>
    <row r="24" spans="1:25" ht="15" customHeight="1" x14ac:dyDescent="0.15">
      <c r="A24" s="486"/>
      <c r="B24" s="497" t="s">
        <v>0</v>
      </c>
      <c r="C24" s="537" t="s">
        <v>260</v>
      </c>
      <c r="D24" s="538"/>
      <c r="E24" s="538"/>
      <c r="F24" s="538"/>
      <c r="G24" s="539"/>
      <c r="H24" s="619" t="s">
        <v>263</v>
      </c>
      <c r="I24" s="621"/>
      <c r="J24" s="622"/>
      <c r="K24" s="615" t="s">
        <v>265</v>
      </c>
      <c r="L24" s="616"/>
      <c r="M24" s="616"/>
      <c r="N24" s="616"/>
      <c r="O24" s="623"/>
      <c r="P24" s="619" t="s">
        <v>266</v>
      </c>
      <c r="Q24" s="621"/>
      <c r="R24" s="622"/>
      <c r="S24" s="613" t="s">
        <v>55</v>
      </c>
      <c r="T24" s="613"/>
      <c r="U24" s="485"/>
    </row>
    <row r="25" spans="1:25" s="80" customFormat="1" ht="15" customHeight="1" x14ac:dyDescent="0.15">
      <c r="A25" s="486"/>
      <c r="B25" s="492" t="s">
        <v>16</v>
      </c>
      <c r="C25" s="383"/>
      <c r="D25" s="383"/>
      <c r="E25" s="383"/>
      <c r="F25" s="383"/>
      <c r="G25" s="383"/>
      <c r="H25" s="383"/>
      <c r="I25" s="383"/>
      <c r="J25" s="516"/>
      <c r="K25" s="383"/>
      <c r="L25" s="383"/>
      <c r="M25" s="383"/>
      <c r="N25" s="383"/>
      <c r="O25" s="383"/>
      <c r="P25" s="383"/>
      <c r="Q25" s="383"/>
      <c r="R25" s="383"/>
      <c r="S25" s="383"/>
      <c r="T25" s="383"/>
      <c r="U25" s="481"/>
    </row>
    <row r="26" spans="1:25" ht="30" customHeight="1" x14ac:dyDescent="0.15">
      <c r="A26" s="486"/>
      <c r="B26" s="493" t="s">
        <v>59</v>
      </c>
      <c r="C26" s="158"/>
      <c r="D26" s="158"/>
      <c r="E26" s="416"/>
      <c r="F26" s="381"/>
      <c r="G26" s="416"/>
      <c r="H26" s="381"/>
      <c r="I26" s="438"/>
      <c r="J26" s="462"/>
      <c r="K26" s="381"/>
      <c r="L26" s="415"/>
      <c r="M26" s="438"/>
      <c r="N26" s="438"/>
      <c r="O26" s="416"/>
      <c r="P26" s="381"/>
      <c r="Q26" s="415"/>
      <c r="R26" s="416"/>
      <c r="S26" s="381"/>
      <c r="T26" s="438"/>
      <c r="U26" s="482"/>
    </row>
    <row r="27" spans="1:25" ht="30" customHeight="1" x14ac:dyDescent="0.15">
      <c r="A27" s="486"/>
      <c r="B27" s="494" t="s">
        <v>61</v>
      </c>
      <c r="C27" s="158"/>
      <c r="D27" s="158"/>
      <c r="E27" s="416"/>
      <c r="F27" s="381"/>
      <c r="G27" s="416"/>
      <c r="H27" s="381"/>
      <c r="I27" s="435"/>
      <c r="J27" s="462"/>
      <c r="K27" s="381"/>
      <c r="L27" s="435"/>
      <c r="M27" s="381"/>
      <c r="N27" s="381"/>
      <c r="O27" s="416"/>
      <c r="P27" s="381"/>
      <c r="Q27" s="407"/>
      <c r="R27" s="381"/>
      <c r="S27" s="381"/>
      <c r="T27" s="381"/>
      <c r="U27" s="482"/>
    </row>
    <row r="28" spans="1:25" ht="30" customHeight="1" x14ac:dyDescent="0.15">
      <c r="A28" s="486"/>
      <c r="B28" s="494" t="s">
        <v>326</v>
      </c>
      <c r="C28" s="158"/>
      <c r="D28" s="416"/>
      <c r="E28" s="416"/>
      <c r="F28" s="381"/>
      <c r="G28" s="416"/>
      <c r="H28" s="438"/>
      <c r="I28" s="438"/>
      <c r="J28" s="462"/>
      <c r="K28" s="435"/>
      <c r="L28" s="438"/>
      <c r="M28" s="435"/>
      <c r="N28" s="415"/>
      <c r="O28" s="416"/>
      <c r="P28" s="435"/>
      <c r="Q28" s="405"/>
      <c r="R28" s="438"/>
      <c r="S28" s="438"/>
      <c r="T28" s="438"/>
      <c r="U28" s="483"/>
    </row>
    <row r="29" spans="1:25" ht="30" customHeight="1" x14ac:dyDescent="0.15">
      <c r="A29" s="486"/>
      <c r="B29" s="494" t="s">
        <v>62</v>
      </c>
      <c r="C29" s="158"/>
      <c r="D29" s="158"/>
      <c r="E29" s="416"/>
      <c r="F29" s="381"/>
      <c r="G29" s="416"/>
      <c r="H29" s="381"/>
      <c r="I29" s="438"/>
      <c r="J29" s="462"/>
      <c r="K29" s="381"/>
      <c r="L29" s="435"/>
      <c r="M29" s="438"/>
      <c r="N29" s="438"/>
      <c r="O29" s="416"/>
      <c r="P29" s="381"/>
      <c r="Q29" s="415"/>
      <c r="R29" s="416"/>
      <c r="S29" s="381"/>
      <c r="T29" s="438"/>
      <c r="U29" s="483"/>
    </row>
    <row r="30" spans="1:25" ht="30" customHeight="1" x14ac:dyDescent="0.15">
      <c r="A30" s="486"/>
      <c r="B30" s="494" t="s">
        <v>64</v>
      </c>
      <c r="C30" s="158"/>
      <c r="D30" s="158"/>
      <c r="E30" s="416"/>
      <c r="F30" s="381"/>
      <c r="G30" s="416"/>
      <c r="H30" s="381"/>
      <c r="I30" s="435"/>
      <c r="J30" s="462"/>
      <c r="K30" s="381"/>
      <c r="L30" s="435"/>
      <c r="M30" s="381"/>
      <c r="N30" s="381"/>
      <c r="O30" s="416"/>
      <c r="P30" s="381"/>
      <c r="Q30" s="407"/>
      <c r="R30" s="381"/>
      <c r="S30" s="381"/>
      <c r="T30" s="381"/>
      <c r="U30" s="482"/>
    </row>
    <row r="31" spans="1:25" ht="30" customHeight="1" x14ac:dyDescent="0.15">
      <c r="A31" s="486"/>
      <c r="B31" s="494" t="s">
        <v>65</v>
      </c>
      <c r="C31" s="416"/>
      <c r="D31" s="436"/>
      <c r="E31" s="416"/>
      <c r="F31" s="416"/>
      <c r="G31" s="416"/>
      <c r="H31" s="416"/>
      <c r="I31" s="416"/>
      <c r="J31" s="416"/>
      <c r="K31" s="416"/>
      <c r="L31" s="416"/>
      <c r="M31" s="416"/>
      <c r="N31" s="438"/>
      <c r="O31" s="416"/>
      <c r="P31" s="416"/>
      <c r="Q31" s="414"/>
      <c r="R31" s="416"/>
      <c r="S31" s="416"/>
      <c r="T31" s="416"/>
      <c r="U31" s="483"/>
    </row>
    <row r="32" spans="1:25" ht="30" customHeight="1" x14ac:dyDescent="0.15">
      <c r="A32" s="486"/>
      <c r="B32" s="494" t="s">
        <v>323</v>
      </c>
      <c r="C32" s="416"/>
      <c r="D32" s="436"/>
      <c r="E32" s="416"/>
      <c r="F32" s="416"/>
      <c r="G32" s="416"/>
      <c r="H32" s="416"/>
      <c r="I32" s="416"/>
      <c r="J32" s="416"/>
      <c r="K32" s="416"/>
      <c r="L32" s="438"/>
      <c r="M32" s="416"/>
      <c r="N32" s="438"/>
      <c r="O32" s="416"/>
      <c r="P32" s="416"/>
      <c r="Q32" s="415"/>
      <c r="R32" s="416"/>
      <c r="S32" s="416"/>
      <c r="T32" s="416"/>
      <c r="U32" s="483"/>
    </row>
    <row r="33" spans="1:21" ht="30" customHeight="1" x14ac:dyDescent="0.15">
      <c r="A33" s="486"/>
      <c r="B33" s="494" t="s">
        <v>301</v>
      </c>
      <c r="C33" s="158"/>
      <c r="D33" s="158"/>
      <c r="E33" s="416"/>
      <c r="F33" s="381"/>
      <c r="G33" s="416"/>
      <c r="H33" s="381"/>
      <c r="I33" s="435"/>
      <c r="J33" s="462"/>
      <c r="K33" s="381"/>
      <c r="L33" s="435"/>
      <c r="M33" s="381"/>
      <c r="N33" s="381"/>
      <c r="O33" s="381"/>
      <c r="P33" s="381"/>
      <c r="Q33" s="381"/>
      <c r="R33" s="381"/>
      <c r="S33" s="381"/>
      <c r="T33" s="381"/>
      <c r="U33" s="482"/>
    </row>
    <row r="34" spans="1:21" ht="30" customHeight="1" x14ac:dyDescent="0.15">
      <c r="B34" s="494" t="s">
        <v>298</v>
      </c>
      <c r="C34" s="381"/>
      <c r="D34" s="158"/>
      <c r="E34" s="438"/>
      <c r="F34" s="381"/>
      <c r="G34" s="416"/>
      <c r="H34" s="381"/>
      <c r="I34" s="435"/>
      <c r="J34" s="517"/>
      <c r="K34" s="381"/>
      <c r="L34" s="435"/>
      <c r="M34" s="381"/>
      <c r="N34" s="381"/>
      <c r="O34" s="381"/>
      <c r="P34" s="381"/>
      <c r="Q34" s="381"/>
      <c r="R34" s="381"/>
      <c r="S34" s="381"/>
      <c r="T34" s="381"/>
      <c r="U34" s="482"/>
    </row>
    <row r="35" spans="1:21" ht="30" customHeight="1" x14ac:dyDescent="0.15">
      <c r="B35" s="494" t="s">
        <v>299</v>
      </c>
      <c r="C35" s="381"/>
      <c r="D35" s="381"/>
      <c r="E35" s="381"/>
      <c r="F35" s="382"/>
      <c r="G35" s="411"/>
      <c r="H35" s="381"/>
      <c r="I35" s="435"/>
      <c r="J35" s="517"/>
      <c r="K35" s="381"/>
      <c r="L35" s="435"/>
      <c r="M35" s="382"/>
      <c r="N35" s="382"/>
      <c r="O35" s="382"/>
      <c r="P35" s="382"/>
      <c r="Q35" s="382"/>
      <c r="R35" s="382"/>
      <c r="S35" s="382"/>
      <c r="T35" s="382"/>
      <c r="U35" s="484"/>
    </row>
    <row r="36" spans="1:21" ht="30" customHeight="1" x14ac:dyDescent="0.15">
      <c r="B36" s="494" t="s">
        <v>300</v>
      </c>
      <c r="C36" s="381"/>
      <c r="D36" s="382"/>
      <c r="E36" s="381"/>
      <c r="F36" s="381"/>
      <c r="G36" s="407"/>
      <c r="H36" s="381"/>
      <c r="I36" s="435"/>
      <c r="J36" s="517"/>
      <c r="K36" s="381"/>
      <c r="L36" s="435"/>
      <c r="M36" s="381"/>
      <c r="N36" s="381"/>
      <c r="O36" s="381"/>
      <c r="P36" s="381"/>
      <c r="Q36" s="381"/>
      <c r="R36" s="381"/>
      <c r="S36" s="381"/>
      <c r="T36" s="381"/>
      <c r="U36" s="482"/>
    </row>
    <row r="37" spans="1:21" ht="30" customHeight="1" x14ac:dyDescent="0.15">
      <c r="B37" s="494" t="s">
        <v>383</v>
      </c>
      <c r="C37" s="381"/>
      <c r="D37" s="381"/>
      <c r="E37" s="381"/>
      <c r="F37" s="381"/>
      <c r="G37" s="407"/>
      <c r="H37" s="381"/>
      <c r="I37" s="435"/>
      <c r="J37" s="517"/>
      <c r="K37" s="381"/>
      <c r="L37" s="435"/>
      <c r="M37" s="381"/>
      <c r="N37" s="381"/>
      <c r="O37" s="381"/>
      <c r="P37" s="381"/>
      <c r="Q37" s="381"/>
      <c r="R37" s="381"/>
      <c r="S37" s="381"/>
      <c r="T37" s="381"/>
      <c r="U37" s="482"/>
    </row>
    <row r="38" spans="1:21" ht="30" customHeight="1" x14ac:dyDescent="0.15">
      <c r="B38" s="494" t="s">
        <v>427</v>
      </c>
      <c r="C38" s="381"/>
      <c r="D38" s="381"/>
      <c r="E38" s="407"/>
      <c r="F38" s="381"/>
      <c r="G38" s="415"/>
      <c r="H38" s="381"/>
      <c r="I38" s="435"/>
      <c r="J38" s="517"/>
      <c r="K38" s="381"/>
      <c r="L38" s="435"/>
      <c r="M38" s="381"/>
      <c r="N38" s="381"/>
      <c r="O38" s="381"/>
      <c r="P38" s="381"/>
      <c r="Q38" s="381"/>
      <c r="R38" s="381"/>
      <c r="S38" s="381"/>
      <c r="T38" s="381"/>
      <c r="U38" s="482"/>
    </row>
    <row r="39" spans="1:21" ht="30" customHeight="1" x14ac:dyDescent="0.15">
      <c r="B39" s="494" t="s">
        <v>428</v>
      </c>
      <c r="C39" s="381"/>
      <c r="D39" s="381"/>
      <c r="E39" s="381"/>
      <c r="F39" s="381"/>
      <c r="G39" s="381"/>
      <c r="H39" s="381"/>
      <c r="I39" s="435"/>
      <c r="J39" s="517"/>
      <c r="K39" s="381"/>
      <c r="L39" s="435"/>
      <c r="M39" s="381"/>
      <c r="N39" s="381"/>
      <c r="O39" s="381"/>
      <c r="P39" s="381"/>
      <c r="Q39" s="381"/>
      <c r="R39" s="381"/>
      <c r="S39" s="381"/>
      <c r="T39" s="381"/>
      <c r="U39" s="482"/>
    </row>
    <row r="40" spans="1:21" ht="30" customHeight="1" x14ac:dyDescent="0.15">
      <c r="B40" s="494" t="s">
        <v>429</v>
      </c>
      <c r="C40" s="381"/>
      <c r="D40" s="381"/>
      <c r="E40" s="435"/>
      <c r="F40" s="381"/>
      <c r="G40" s="381"/>
      <c r="H40" s="381"/>
      <c r="I40" s="435"/>
      <c r="J40" s="517"/>
      <c r="K40" s="381"/>
      <c r="L40" s="435"/>
      <c r="M40" s="381"/>
      <c r="N40" s="381"/>
      <c r="O40" s="381"/>
      <c r="P40" s="381"/>
      <c r="Q40" s="381"/>
      <c r="R40" s="381"/>
      <c r="S40" s="381"/>
      <c r="T40" s="381"/>
      <c r="U40" s="482"/>
    </row>
    <row r="41" spans="1:21" ht="30" customHeight="1" x14ac:dyDescent="0.15"/>
    <row r="42" spans="1:21" ht="28.5" customHeight="1" x14ac:dyDescent="0.15"/>
    <row r="43" spans="1:21" ht="30" customHeight="1" x14ac:dyDescent="0.15"/>
    <row r="44" spans="1:21" ht="15.75" customHeight="1" x14ac:dyDescent="0.15"/>
    <row r="45" spans="1:21" ht="15" customHeight="1" x14ac:dyDescent="0.15"/>
    <row r="46" spans="1:21" ht="15.75" customHeight="1" x14ac:dyDescent="0.15"/>
    <row r="47" spans="1:21" ht="30.75" customHeight="1" x14ac:dyDescent="0.15"/>
    <row r="48" spans="1:21" ht="30.75" customHeight="1" x14ac:dyDescent="0.15"/>
    <row r="49" ht="30.75" customHeight="1" x14ac:dyDescent="0.15"/>
    <row r="50" ht="30.75" customHeight="1" x14ac:dyDescent="0.15"/>
    <row r="51" ht="30.75" customHeight="1" x14ac:dyDescent="0.15"/>
    <row r="52" ht="30.75" customHeight="1" x14ac:dyDescent="0.15"/>
    <row r="53" ht="30.75" customHeight="1" x14ac:dyDescent="0.15"/>
  </sheetData>
  <mergeCells count="12">
    <mergeCell ref="U3:Y3"/>
    <mergeCell ref="C24:G24"/>
    <mergeCell ref="H24:J24"/>
    <mergeCell ref="K24:O24"/>
    <mergeCell ref="P24:R24"/>
    <mergeCell ref="S24:T24"/>
    <mergeCell ref="C3:E3"/>
    <mergeCell ref="F3:H3"/>
    <mergeCell ref="I3:J3"/>
    <mergeCell ref="K3:M3"/>
    <mergeCell ref="N3:P3"/>
    <mergeCell ref="Q3:T3"/>
  </mergeCells>
  <phoneticPr fontId="4"/>
  <printOptions horizontalCentered="1" verticalCentered="1"/>
  <pageMargins left="0.31496062992125984" right="0.31496062992125984" top="0.6692913385826772" bottom="0.6692913385826772" header="0.31496062992125984" footer="0.31496062992125984"/>
  <pageSetup paperSize="9" scale="82" fitToHeight="0" orientation="landscape" r:id="rId1"/>
  <rowBreaks count="1" manualBreakCount="1">
    <brk id="22"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W35"/>
  <sheetViews>
    <sheetView zoomScale="85" workbookViewId="0">
      <selection activeCell="D5" sqref="D5:D11"/>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2:21" ht="39" customHeight="1" x14ac:dyDescent="0.15">
      <c r="B1" s="25" t="s">
        <v>68</v>
      </c>
    </row>
    <row r="2" spans="2:21" ht="20.25" customHeight="1" x14ac:dyDescent="0.15">
      <c r="F2" s="66"/>
      <c r="P2" s="66"/>
      <c r="T2" s="13" t="s">
        <v>17</v>
      </c>
    </row>
    <row r="3" spans="2:21" ht="15" customHeight="1" x14ac:dyDescent="0.15">
      <c r="B3" s="6" t="s">
        <v>0</v>
      </c>
      <c r="C3" s="528" t="s">
        <v>5</v>
      </c>
      <c r="D3" s="529"/>
      <c r="E3" s="529"/>
      <c r="F3" s="526" t="s">
        <v>6</v>
      </c>
      <c r="G3" s="527"/>
      <c r="H3" s="528"/>
      <c r="I3" s="529" t="s">
        <v>7</v>
      </c>
      <c r="J3" s="529"/>
      <c r="K3" s="529"/>
      <c r="L3" s="526" t="s">
        <v>8</v>
      </c>
      <c r="M3" s="527"/>
      <c r="N3" s="527"/>
      <c r="O3" s="526" t="s">
        <v>9</v>
      </c>
      <c r="P3" s="527"/>
      <c r="Q3" s="527"/>
      <c r="R3" s="527"/>
      <c r="S3" s="526" t="s">
        <v>50</v>
      </c>
      <c r="T3" s="527"/>
      <c r="U3" s="528"/>
    </row>
    <row r="4" spans="2:21" ht="15" customHeight="1" thickBot="1" x14ac:dyDescent="0.2">
      <c r="B4" s="5" t="s">
        <v>16</v>
      </c>
      <c r="C4" s="2">
        <v>4</v>
      </c>
      <c r="D4" s="7">
        <v>11</v>
      </c>
      <c r="E4" s="1">
        <v>18</v>
      </c>
      <c r="F4" s="34">
        <v>2</v>
      </c>
      <c r="G4" s="67">
        <v>9</v>
      </c>
      <c r="H4" s="67">
        <v>23</v>
      </c>
      <c r="I4" s="1">
        <v>6</v>
      </c>
      <c r="J4" s="7">
        <v>13</v>
      </c>
      <c r="K4" s="1">
        <v>20</v>
      </c>
      <c r="L4" s="1">
        <v>4</v>
      </c>
      <c r="M4" s="7">
        <v>11</v>
      </c>
      <c r="N4" s="1">
        <v>21</v>
      </c>
      <c r="O4" s="1">
        <v>1</v>
      </c>
      <c r="P4" s="7">
        <v>9</v>
      </c>
      <c r="Q4" s="1">
        <v>22</v>
      </c>
      <c r="R4" s="68">
        <v>29</v>
      </c>
      <c r="S4" s="1">
        <v>5</v>
      </c>
      <c r="T4" s="1">
        <v>12</v>
      </c>
      <c r="U4" s="7">
        <v>20</v>
      </c>
    </row>
    <row r="5" spans="2:21" ht="30" customHeight="1" thickTop="1" x14ac:dyDescent="0.15">
      <c r="B5" s="3" t="s">
        <v>18</v>
      </c>
      <c r="C5" s="15" t="s">
        <v>38</v>
      </c>
      <c r="D5" s="16">
        <v>10.9</v>
      </c>
      <c r="E5" s="17" t="s">
        <v>19</v>
      </c>
      <c r="F5" s="36" t="s">
        <v>38</v>
      </c>
      <c r="G5" s="69" t="s">
        <v>38</v>
      </c>
      <c r="H5" s="16">
        <v>8.6999999999999993</v>
      </c>
      <c r="I5" s="17" t="s">
        <v>19</v>
      </c>
      <c r="J5" s="16">
        <v>7.8</v>
      </c>
      <c r="K5" s="17" t="s">
        <v>19</v>
      </c>
      <c r="L5" s="17" t="s">
        <v>19</v>
      </c>
      <c r="M5" s="16" t="s">
        <v>69</v>
      </c>
      <c r="N5" s="17" t="s">
        <v>70</v>
      </c>
      <c r="O5" s="17" t="s">
        <v>70</v>
      </c>
      <c r="P5" s="16" t="s">
        <v>69</v>
      </c>
      <c r="Q5" s="17" t="s">
        <v>70</v>
      </c>
      <c r="R5" s="16">
        <v>4.9000000000000004</v>
      </c>
      <c r="S5" s="17" t="s">
        <v>70</v>
      </c>
      <c r="T5" s="17" t="s">
        <v>38</v>
      </c>
      <c r="U5" s="16">
        <v>4.8</v>
      </c>
    </row>
    <row r="6" spans="2:21" ht="30" customHeight="1" x14ac:dyDescent="0.15">
      <c r="B6" s="4" t="s">
        <v>71</v>
      </c>
      <c r="C6" s="18" t="s">
        <v>38</v>
      </c>
      <c r="D6" s="70">
        <v>11.3</v>
      </c>
      <c r="E6" s="20" t="s">
        <v>70</v>
      </c>
      <c r="F6" s="36" t="s">
        <v>38</v>
      </c>
      <c r="G6" s="69" t="s">
        <v>38</v>
      </c>
      <c r="H6" s="19">
        <v>9.3000000000000007</v>
      </c>
      <c r="I6" s="20" t="s">
        <v>70</v>
      </c>
      <c r="J6" s="19">
        <v>8.9</v>
      </c>
      <c r="K6" s="20" t="s">
        <v>70</v>
      </c>
      <c r="L6" s="20" t="s">
        <v>70</v>
      </c>
      <c r="M6" s="19">
        <v>6.7</v>
      </c>
      <c r="N6" s="20" t="s">
        <v>70</v>
      </c>
      <c r="O6" s="20" t="s">
        <v>70</v>
      </c>
      <c r="P6" s="19">
        <v>5.7</v>
      </c>
      <c r="Q6" s="20" t="s">
        <v>70</v>
      </c>
      <c r="R6" s="19">
        <v>4.4000000000000004</v>
      </c>
      <c r="S6" s="20" t="s">
        <v>70</v>
      </c>
      <c r="T6" s="20" t="s">
        <v>38</v>
      </c>
      <c r="U6" s="19" t="s">
        <v>69</v>
      </c>
    </row>
    <row r="7" spans="2:21" ht="30" customHeight="1" x14ac:dyDescent="0.15">
      <c r="B7" s="4" t="s">
        <v>3</v>
      </c>
      <c r="C7" s="18">
        <v>11</v>
      </c>
      <c r="D7" s="19">
        <v>10.5</v>
      </c>
      <c r="E7" s="27">
        <v>10.4</v>
      </c>
      <c r="F7" s="36">
        <v>10.1</v>
      </c>
      <c r="G7" s="69">
        <v>9.6999999999999993</v>
      </c>
      <c r="H7" s="69">
        <v>9.3000000000000007</v>
      </c>
      <c r="I7" s="71" t="s">
        <v>69</v>
      </c>
      <c r="J7" s="19">
        <v>8.6999999999999993</v>
      </c>
      <c r="K7" s="27">
        <v>8.8000000000000007</v>
      </c>
      <c r="L7" s="27">
        <v>8.5</v>
      </c>
      <c r="M7" s="19">
        <v>8.5</v>
      </c>
      <c r="N7" s="27">
        <v>8.9</v>
      </c>
      <c r="O7" s="27">
        <v>7.2</v>
      </c>
      <c r="P7" s="19">
        <v>6.5</v>
      </c>
      <c r="Q7" s="27">
        <v>6.3</v>
      </c>
      <c r="R7" s="72">
        <v>5.4</v>
      </c>
      <c r="S7" s="27">
        <v>5.6</v>
      </c>
      <c r="T7" s="20">
        <v>4.5999999999999996</v>
      </c>
      <c r="U7" s="19">
        <v>4.8</v>
      </c>
    </row>
    <row r="8" spans="2:21" ht="30" customHeight="1" x14ac:dyDescent="0.15">
      <c r="B8" s="4" t="s">
        <v>72</v>
      </c>
      <c r="C8" s="18" t="s">
        <v>38</v>
      </c>
      <c r="D8" s="19">
        <v>11</v>
      </c>
      <c r="E8" s="20" t="s">
        <v>70</v>
      </c>
      <c r="F8" s="36" t="s">
        <v>38</v>
      </c>
      <c r="G8" s="69" t="s">
        <v>38</v>
      </c>
      <c r="H8" s="19">
        <v>9.1999999999999993</v>
      </c>
      <c r="I8" s="20" t="s">
        <v>70</v>
      </c>
      <c r="J8" s="19">
        <v>9.1999999999999993</v>
      </c>
      <c r="K8" s="20" t="s">
        <v>70</v>
      </c>
      <c r="L8" s="20" t="s">
        <v>70</v>
      </c>
      <c r="M8" s="19" t="s">
        <v>69</v>
      </c>
      <c r="N8" s="20" t="s">
        <v>70</v>
      </c>
      <c r="O8" s="20" t="s">
        <v>70</v>
      </c>
      <c r="P8" s="19">
        <v>6.6</v>
      </c>
      <c r="Q8" s="20" t="s">
        <v>70</v>
      </c>
      <c r="R8" s="19">
        <v>6.1</v>
      </c>
      <c r="S8" s="20" t="s">
        <v>70</v>
      </c>
      <c r="T8" s="20" t="s">
        <v>38</v>
      </c>
      <c r="U8" s="19">
        <v>5.6</v>
      </c>
    </row>
    <row r="9" spans="2:21" ht="30" customHeight="1" x14ac:dyDescent="0.15">
      <c r="B9" s="4" t="s">
        <v>73</v>
      </c>
      <c r="C9" s="18" t="s">
        <v>38</v>
      </c>
      <c r="D9" s="19">
        <v>10.8</v>
      </c>
      <c r="E9" s="20" t="s">
        <v>70</v>
      </c>
      <c r="F9" s="36" t="s">
        <v>38</v>
      </c>
      <c r="G9" s="69" t="s">
        <v>38</v>
      </c>
      <c r="H9" s="19">
        <v>10.4</v>
      </c>
      <c r="I9" s="20" t="s">
        <v>70</v>
      </c>
      <c r="J9" s="19">
        <v>8.6999999999999993</v>
      </c>
      <c r="K9" s="20" t="s">
        <v>70</v>
      </c>
      <c r="L9" s="20" t="s">
        <v>70</v>
      </c>
      <c r="M9" s="19">
        <v>7.9</v>
      </c>
      <c r="N9" s="20" t="s">
        <v>70</v>
      </c>
      <c r="O9" s="20" t="s">
        <v>70</v>
      </c>
      <c r="P9" s="19">
        <v>6.2</v>
      </c>
      <c r="Q9" s="20" t="s">
        <v>70</v>
      </c>
      <c r="R9" s="19">
        <v>6.9</v>
      </c>
      <c r="S9" s="20" t="s">
        <v>70</v>
      </c>
      <c r="T9" s="20" t="s">
        <v>38</v>
      </c>
      <c r="U9" s="19" t="s">
        <v>69</v>
      </c>
    </row>
    <row r="10" spans="2:21" ht="30" customHeight="1" x14ac:dyDescent="0.15">
      <c r="B10" s="4" t="s">
        <v>74</v>
      </c>
      <c r="C10" s="18" t="s">
        <v>38</v>
      </c>
      <c r="D10" s="19">
        <v>10.199999999999999</v>
      </c>
      <c r="E10" s="20" t="s">
        <v>70</v>
      </c>
      <c r="F10" s="19" t="s">
        <v>69</v>
      </c>
      <c r="G10" s="69" t="s">
        <v>38</v>
      </c>
      <c r="H10" s="19">
        <v>9.9</v>
      </c>
      <c r="I10" s="20" t="s">
        <v>70</v>
      </c>
      <c r="J10" s="19">
        <v>8.5</v>
      </c>
      <c r="K10" s="20" t="s">
        <v>70</v>
      </c>
      <c r="L10" s="20" t="s">
        <v>70</v>
      </c>
      <c r="M10" s="19">
        <v>7.5</v>
      </c>
      <c r="N10" s="20" t="s">
        <v>70</v>
      </c>
      <c r="O10" s="20" t="s">
        <v>70</v>
      </c>
      <c r="P10" s="19">
        <v>5.6</v>
      </c>
      <c r="Q10" s="20" t="s">
        <v>70</v>
      </c>
      <c r="R10" s="72">
        <v>4.3</v>
      </c>
      <c r="S10" s="20" t="s">
        <v>70</v>
      </c>
      <c r="T10" s="20" t="s">
        <v>38</v>
      </c>
      <c r="U10" s="19" t="s">
        <v>69</v>
      </c>
    </row>
    <row r="11" spans="2:21" ht="30" customHeight="1" x14ac:dyDescent="0.15">
      <c r="B11" s="4" t="s">
        <v>4</v>
      </c>
      <c r="C11" s="18">
        <v>10.3</v>
      </c>
      <c r="D11" s="19">
        <v>10.4</v>
      </c>
      <c r="E11" s="27">
        <v>10.4</v>
      </c>
      <c r="F11" s="36">
        <v>10.199999999999999</v>
      </c>
      <c r="G11" s="69">
        <v>9.8000000000000007</v>
      </c>
      <c r="H11" s="71" t="s">
        <v>69</v>
      </c>
      <c r="I11" s="27">
        <v>10.6</v>
      </c>
      <c r="J11" s="19">
        <v>8.9</v>
      </c>
      <c r="K11" s="27">
        <v>7.5</v>
      </c>
      <c r="L11" s="27">
        <v>6.8</v>
      </c>
      <c r="M11" s="19">
        <v>7</v>
      </c>
      <c r="N11" s="27">
        <v>7.2</v>
      </c>
      <c r="O11" s="27">
        <v>5.6</v>
      </c>
      <c r="P11" s="19">
        <v>6.4</v>
      </c>
      <c r="Q11" s="27">
        <v>5.4</v>
      </c>
      <c r="R11" s="19">
        <v>4.5999999999999996</v>
      </c>
      <c r="S11" s="71">
        <v>5.8</v>
      </c>
      <c r="T11" s="73">
        <v>4.5999999999999996</v>
      </c>
      <c r="U11" s="19">
        <v>4.9000000000000004</v>
      </c>
    </row>
    <row r="12" spans="2:21" ht="6.75" customHeight="1" x14ac:dyDescent="0.15"/>
    <row r="13" spans="2:21" x14ac:dyDescent="0.15">
      <c r="C13" s="9" t="s">
        <v>75</v>
      </c>
      <c r="D13" s="8"/>
      <c r="E13" s="10" t="s">
        <v>25</v>
      </c>
    </row>
    <row r="14" spans="2:21" ht="6.75" customHeight="1" x14ac:dyDescent="0.15"/>
    <row r="15" spans="2:21" ht="14.25" customHeight="1" x14ac:dyDescent="0.15">
      <c r="C15" s="11" t="s">
        <v>40</v>
      </c>
      <c r="D15" s="12" t="s">
        <v>28</v>
      </c>
    </row>
    <row r="17" spans="2:23" ht="15" customHeight="1" x14ac:dyDescent="0.15">
      <c r="B17" s="6" t="s">
        <v>0</v>
      </c>
      <c r="C17" s="533" t="s">
        <v>32</v>
      </c>
      <c r="D17" s="527"/>
      <c r="E17" s="527"/>
      <c r="F17" s="528"/>
      <c r="G17" s="526" t="s">
        <v>33</v>
      </c>
      <c r="H17" s="527"/>
      <c r="I17" s="527"/>
      <c r="J17" s="528"/>
      <c r="K17" s="526" t="s">
        <v>76</v>
      </c>
      <c r="L17" s="527"/>
      <c r="M17" s="527"/>
      <c r="N17" s="528"/>
      <c r="O17" s="526" t="s">
        <v>77</v>
      </c>
      <c r="P17" s="527"/>
      <c r="Q17" s="527"/>
      <c r="R17" s="528"/>
      <c r="S17" s="526" t="s">
        <v>78</v>
      </c>
      <c r="T17" s="527"/>
      <c r="U17" s="528"/>
    </row>
    <row r="18" spans="2:23" ht="15" customHeight="1" thickBot="1" x14ac:dyDescent="0.2">
      <c r="B18" s="5" t="s">
        <v>16</v>
      </c>
      <c r="C18" s="2">
        <v>3</v>
      </c>
      <c r="D18" s="7">
        <v>11</v>
      </c>
      <c r="E18" s="1">
        <v>17</v>
      </c>
      <c r="F18" s="7">
        <v>24</v>
      </c>
      <c r="G18" s="7">
        <v>1</v>
      </c>
      <c r="H18" s="1">
        <v>8</v>
      </c>
      <c r="I18" s="1">
        <v>21</v>
      </c>
      <c r="J18" s="7">
        <v>28</v>
      </c>
      <c r="K18" s="1">
        <v>5</v>
      </c>
      <c r="L18" s="7">
        <v>12</v>
      </c>
      <c r="M18" s="1">
        <v>19</v>
      </c>
      <c r="N18" s="7">
        <v>27</v>
      </c>
      <c r="O18" s="1">
        <v>10</v>
      </c>
      <c r="P18" s="7">
        <v>16</v>
      </c>
      <c r="Q18" s="1">
        <v>23</v>
      </c>
      <c r="R18" s="7">
        <v>30</v>
      </c>
      <c r="S18" s="1">
        <v>6</v>
      </c>
      <c r="T18" s="7">
        <v>13</v>
      </c>
      <c r="U18" s="1">
        <v>20</v>
      </c>
      <c r="W18" t="s">
        <v>167</v>
      </c>
    </row>
    <row r="19" spans="2:23" ht="30" customHeight="1" thickTop="1" x14ac:dyDescent="0.15">
      <c r="B19" s="3" t="s">
        <v>18</v>
      </c>
      <c r="C19" s="15" t="s">
        <v>38</v>
      </c>
      <c r="D19" s="16">
        <v>4.0999999999999996</v>
      </c>
      <c r="E19" s="17" t="s">
        <v>38</v>
      </c>
      <c r="F19" s="16">
        <v>2.7</v>
      </c>
      <c r="G19" s="16">
        <v>2.9</v>
      </c>
      <c r="H19" s="17" t="s">
        <v>38</v>
      </c>
      <c r="I19" s="17" t="s">
        <v>38</v>
      </c>
      <c r="J19" s="32">
        <v>2.8</v>
      </c>
      <c r="K19" s="17" t="s">
        <v>38</v>
      </c>
      <c r="L19" s="16">
        <v>6.4</v>
      </c>
      <c r="M19" s="17" t="s">
        <v>38</v>
      </c>
      <c r="N19" s="16">
        <v>6.1</v>
      </c>
      <c r="O19" s="17" t="s">
        <v>38</v>
      </c>
      <c r="P19" s="16">
        <v>5.5</v>
      </c>
      <c r="Q19" s="17" t="s">
        <v>38</v>
      </c>
      <c r="R19" s="16">
        <v>11.1</v>
      </c>
      <c r="S19" s="17" t="s">
        <v>38</v>
      </c>
      <c r="T19" s="16">
        <v>11.8</v>
      </c>
      <c r="U19" s="17" t="s">
        <v>38</v>
      </c>
      <c r="W19" s="143">
        <f t="shared" ref="W19:W25" si="0">MIN(B19:U19,B5:T5)</f>
        <v>2.7</v>
      </c>
    </row>
    <row r="20" spans="2:23" ht="30" customHeight="1" x14ac:dyDescent="0.15">
      <c r="B20" s="4" t="s">
        <v>20</v>
      </c>
      <c r="C20" s="18" t="s">
        <v>38</v>
      </c>
      <c r="D20" s="19">
        <v>4.9000000000000004</v>
      </c>
      <c r="E20" s="20" t="s">
        <v>38</v>
      </c>
      <c r="F20" s="29">
        <v>3.3</v>
      </c>
      <c r="G20" s="19">
        <v>3.5</v>
      </c>
      <c r="H20" s="20" t="s">
        <v>38</v>
      </c>
      <c r="I20" s="20" t="s">
        <v>38</v>
      </c>
      <c r="J20" s="19">
        <v>3.2</v>
      </c>
      <c r="K20" s="20" t="s">
        <v>38</v>
      </c>
      <c r="L20" s="19">
        <v>4</v>
      </c>
      <c r="M20" s="20" t="s">
        <v>38</v>
      </c>
      <c r="N20" s="19">
        <v>4.2</v>
      </c>
      <c r="O20" s="20" t="s">
        <v>38</v>
      </c>
      <c r="P20" s="19">
        <v>4.2</v>
      </c>
      <c r="Q20" s="20" t="s">
        <v>38</v>
      </c>
      <c r="R20" s="19">
        <v>6.3</v>
      </c>
      <c r="S20" s="20" t="s">
        <v>38</v>
      </c>
      <c r="T20" s="19">
        <v>12.1</v>
      </c>
      <c r="U20" s="20" t="s">
        <v>38</v>
      </c>
      <c r="W20" s="143">
        <f t="shared" si="0"/>
        <v>3.2</v>
      </c>
    </row>
    <row r="21" spans="2:23" ht="30" customHeight="1" x14ac:dyDescent="0.15">
      <c r="B21" s="4" t="s">
        <v>3</v>
      </c>
      <c r="C21" s="18">
        <v>4.4000000000000004</v>
      </c>
      <c r="D21" s="19">
        <v>4.2</v>
      </c>
      <c r="E21" s="27">
        <v>4</v>
      </c>
      <c r="F21" s="29">
        <v>4</v>
      </c>
      <c r="G21" s="29">
        <v>4.9000000000000004</v>
      </c>
      <c r="H21" s="27">
        <v>5</v>
      </c>
      <c r="I21" s="71" t="s">
        <v>69</v>
      </c>
      <c r="J21" s="19">
        <v>4.2</v>
      </c>
      <c r="K21" s="27">
        <v>3.2</v>
      </c>
      <c r="L21" s="19">
        <v>5.0999999999999996</v>
      </c>
      <c r="M21" s="71" t="s">
        <v>69</v>
      </c>
      <c r="N21" s="19">
        <v>4</v>
      </c>
      <c r="O21" s="71">
        <v>4.2</v>
      </c>
      <c r="P21" s="19">
        <v>4.3</v>
      </c>
      <c r="Q21" s="71">
        <v>4</v>
      </c>
      <c r="R21" s="19">
        <v>4.9000000000000004</v>
      </c>
      <c r="S21" s="71">
        <v>11.6</v>
      </c>
      <c r="T21" s="19">
        <v>11.2</v>
      </c>
      <c r="U21" s="71">
        <v>10.7</v>
      </c>
      <c r="W21" s="143">
        <f t="shared" si="0"/>
        <v>3.2</v>
      </c>
    </row>
    <row r="22" spans="2:23" ht="30" customHeight="1" x14ac:dyDescent="0.15">
      <c r="B22" s="4" t="s">
        <v>72</v>
      </c>
      <c r="C22" s="18" t="s">
        <v>38</v>
      </c>
      <c r="D22" s="19">
        <v>4.5999999999999996</v>
      </c>
      <c r="E22" s="20" t="s">
        <v>38</v>
      </c>
      <c r="F22" s="19">
        <v>3.7</v>
      </c>
      <c r="G22" s="19">
        <v>3.3</v>
      </c>
      <c r="H22" s="20" t="s">
        <v>38</v>
      </c>
      <c r="I22" s="20" t="s">
        <v>38</v>
      </c>
      <c r="J22" s="29">
        <v>3.2</v>
      </c>
      <c r="K22" s="20" t="s">
        <v>38</v>
      </c>
      <c r="L22" s="19">
        <v>6.3</v>
      </c>
      <c r="M22" s="20" t="s">
        <v>38</v>
      </c>
      <c r="N22" s="19">
        <v>5.7</v>
      </c>
      <c r="O22" s="20" t="s">
        <v>38</v>
      </c>
      <c r="P22" s="19">
        <v>5</v>
      </c>
      <c r="Q22" s="20" t="s">
        <v>38</v>
      </c>
      <c r="R22" s="19">
        <v>8.3000000000000007</v>
      </c>
      <c r="S22" s="20" t="s">
        <v>38</v>
      </c>
      <c r="T22" s="19">
        <v>11.4</v>
      </c>
      <c r="U22" s="20" t="s">
        <v>38</v>
      </c>
      <c r="W22" s="143">
        <f t="shared" si="0"/>
        <v>3.2</v>
      </c>
    </row>
    <row r="23" spans="2:23" ht="30" customHeight="1" x14ac:dyDescent="0.15">
      <c r="B23" s="4" t="s">
        <v>73</v>
      </c>
      <c r="C23" s="18" t="s">
        <v>38</v>
      </c>
      <c r="D23" s="19">
        <v>3.8</v>
      </c>
      <c r="E23" s="20" t="s">
        <v>38</v>
      </c>
      <c r="F23" s="29">
        <v>3.6</v>
      </c>
      <c r="G23" s="19">
        <v>4</v>
      </c>
      <c r="H23" s="20" t="s">
        <v>38</v>
      </c>
      <c r="I23" s="20" t="s">
        <v>38</v>
      </c>
      <c r="J23" s="19">
        <v>2.9</v>
      </c>
      <c r="K23" s="20" t="s">
        <v>38</v>
      </c>
      <c r="L23" s="19">
        <v>2.7</v>
      </c>
      <c r="M23" s="20" t="s">
        <v>38</v>
      </c>
      <c r="N23" s="19">
        <v>3.6</v>
      </c>
      <c r="O23" s="20" t="s">
        <v>38</v>
      </c>
      <c r="P23" s="19">
        <v>4.5</v>
      </c>
      <c r="Q23" s="20" t="s">
        <v>38</v>
      </c>
      <c r="R23" s="19">
        <v>5.2</v>
      </c>
      <c r="S23" s="20" t="s">
        <v>38</v>
      </c>
      <c r="T23" s="19">
        <v>11.8</v>
      </c>
      <c r="U23" s="20" t="s">
        <v>38</v>
      </c>
      <c r="W23" s="143">
        <f t="shared" si="0"/>
        <v>2.7</v>
      </c>
    </row>
    <row r="24" spans="2:23" ht="30" customHeight="1" x14ac:dyDescent="0.15">
      <c r="B24" s="4" t="s">
        <v>74</v>
      </c>
      <c r="C24" s="18" t="s">
        <v>38</v>
      </c>
      <c r="D24" s="19">
        <v>3.9</v>
      </c>
      <c r="E24" s="20" t="s">
        <v>38</v>
      </c>
      <c r="F24" s="29">
        <v>3.9</v>
      </c>
      <c r="G24" s="19">
        <v>4</v>
      </c>
      <c r="H24" s="20" t="s">
        <v>38</v>
      </c>
      <c r="I24" s="20" t="s">
        <v>38</v>
      </c>
      <c r="J24" s="19">
        <v>3.8</v>
      </c>
      <c r="K24" s="20" t="s">
        <v>38</v>
      </c>
      <c r="L24" s="19">
        <v>2.8</v>
      </c>
      <c r="M24" s="20" t="s">
        <v>38</v>
      </c>
      <c r="N24" s="19">
        <v>4.5999999999999996</v>
      </c>
      <c r="O24" s="20" t="s">
        <v>38</v>
      </c>
      <c r="P24" s="19">
        <v>4.5999999999999996</v>
      </c>
      <c r="Q24" s="20" t="s">
        <v>38</v>
      </c>
      <c r="R24" s="19">
        <v>4.8</v>
      </c>
      <c r="S24" s="20" t="s">
        <v>38</v>
      </c>
      <c r="T24" s="19">
        <v>11.4</v>
      </c>
      <c r="U24" s="20" t="s">
        <v>38</v>
      </c>
      <c r="W24" s="143">
        <f t="shared" si="0"/>
        <v>2.8</v>
      </c>
    </row>
    <row r="25" spans="2:23" ht="30" customHeight="1" x14ac:dyDescent="0.15">
      <c r="B25" s="4" t="s">
        <v>4</v>
      </c>
      <c r="C25" s="18">
        <v>4</v>
      </c>
      <c r="D25" s="19">
        <v>3.4</v>
      </c>
      <c r="E25" s="27">
        <v>3.5</v>
      </c>
      <c r="F25" s="29">
        <v>3.1</v>
      </c>
      <c r="G25" s="29">
        <v>3.5</v>
      </c>
      <c r="H25" s="27">
        <v>3.6</v>
      </c>
      <c r="I25" s="71" t="s">
        <v>69</v>
      </c>
      <c r="J25" s="19">
        <v>3.1</v>
      </c>
      <c r="K25" s="71" t="s">
        <v>69</v>
      </c>
      <c r="L25" s="19">
        <v>3.2</v>
      </c>
      <c r="M25" s="71">
        <v>3.2</v>
      </c>
      <c r="N25" s="19">
        <v>4.7</v>
      </c>
      <c r="O25" s="71">
        <v>4.5999999999999996</v>
      </c>
      <c r="P25" s="19">
        <v>4.3</v>
      </c>
      <c r="Q25" s="71">
        <v>4.3</v>
      </c>
      <c r="R25" s="19">
        <v>5.0999999999999996</v>
      </c>
      <c r="S25" s="71">
        <v>11</v>
      </c>
      <c r="T25" s="19">
        <v>11.3</v>
      </c>
      <c r="U25" s="71">
        <v>10.7</v>
      </c>
      <c r="W25" s="143">
        <f t="shared" si="0"/>
        <v>3.1</v>
      </c>
    </row>
    <row r="26" spans="2:23" ht="11.25" customHeight="1" x14ac:dyDescent="0.15">
      <c r="C26" s="11"/>
      <c r="D26" s="12"/>
    </row>
    <row r="27" spans="2:23" ht="15" customHeight="1" x14ac:dyDescent="0.15">
      <c r="B27" s="6" t="s">
        <v>0</v>
      </c>
      <c r="C27" s="533" t="s">
        <v>79</v>
      </c>
      <c r="D27" s="528"/>
    </row>
    <row r="28" spans="2:23" ht="15" customHeight="1" thickBot="1" x14ac:dyDescent="0.2">
      <c r="B28" s="5" t="s">
        <v>16</v>
      </c>
      <c r="C28" s="1">
        <v>6</v>
      </c>
      <c r="D28" s="1">
        <v>13</v>
      </c>
    </row>
    <row r="29" spans="2:23" ht="30" customHeight="1" thickTop="1" x14ac:dyDescent="0.15">
      <c r="B29" s="3" t="s">
        <v>18</v>
      </c>
      <c r="C29" s="15" t="s">
        <v>38</v>
      </c>
      <c r="D29" s="17" t="s">
        <v>38</v>
      </c>
    </row>
    <row r="30" spans="2:23" ht="30" customHeight="1" x14ac:dyDescent="0.15">
      <c r="B30" s="4" t="s">
        <v>20</v>
      </c>
      <c r="C30" s="18" t="s">
        <v>38</v>
      </c>
      <c r="D30" s="20" t="s">
        <v>38</v>
      </c>
    </row>
    <row r="31" spans="2:23" ht="30" customHeight="1" x14ac:dyDescent="0.15">
      <c r="B31" s="4" t="s">
        <v>3</v>
      </c>
      <c r="C31" s="18">
        <v>11</v>
      </c>
      <c r="D31" s="27">
        <v>12.2</v>
      </c>
    </row>
    <row r="32" spans="2:23" ht="30" customHeight="1" x14ac:dyDescent="0.15">
      <c r="B32" s="4" t="s">
        <v>30</v>
      </c>
      <c r="C32" s="18" t="s">
        <v>38</v>
      </c>
      <c r="D32" s="20" t="s">
        <v>38</v>
      </c>
    </row>
    <row r="33" spans="2:4" ht="30" customHeight="1" x14ac:dyDescent="0.15">
      <c r="B33" s="4" t="s">
        <v>44</v>
      </c>
      <c r="C33" s="18" t="s">
        <v>38</v>
      </c>
      <c r="D33" s="20" t="s">
        <v>38</v>
      </c>
    </row>
    <row r="34" spans="2:4" ht="30" customHeight="1" x14ac:dyDescent="0.15">
      <c r="B34" s="4" t="s">
        <v>45</v>
      </c>
      <c r="C34" s="18" t="s">
        <v>38</v>
      </c>
      <c r="D34" s="20" t="s">
        <v>38</v>
      </c>
    </row>
    <row r="35" spans="2:4" ht="30" customHeight="1" x14ac:dyDescent="0.15">
      <c r="B35" s="4" t="s">
        <v>4</v>
      </c>
      <c r="C35" s="18">
        <v>10.8</v>
      </c>
      <c r="D35" s="27">
        <v>11.3</v>
      </c>
    </row>
  </sheetData>
  <mergeCells count="12">
    <mergeCell ref="C27:D27"/>
    <mergeCell ref="I3:K3"/>
    <mergeCell ref="F3:H3"/>
    <mergeCell ref="C3:E3"/>
    <mergeCell ref="C17:F17"/>
    <mergeCell ref="G17:J17"/>
    <mergeCell ref="S3:U3"/>
    <mergeCell ref="O3:R3"/>
    <mergeCell ref="L3:N3"/>
    <mergeCell ref="K17:N17"/>
    <mergeCell ref="O17:R17"/>
    <mergeCell ref="S17:U17"/>
  </mergeCells>
  <phoneticPr fontId="4"/>
  <pageMargins left="0.52" right="0.2" top="0.2" bottom="0.22" header="0.2" footer="0.2"/>
  <pageSetup paperSize="9" scale="6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X35"/>
  <sheetViews>
    <sheetView zoomScale="85" workbookViewId="0">
      <selection activeCell="K15" sqref="K15"/>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2:21" ht="39" customHeight="1" x14ac:dyDescent="0.15">
      <c r="B1" s="25" t="s">
        <v>90</v>
      </c>
    </row>
    <row r="2" spans="2:21" ht="20.25" customHeight="1" x14ac:dyDescent="0.15">
      <c r="F2" s="66"/>
      <c r="P2" s="66"/>
      <c r="T2" s="13" t="s">
        <v>17</v>
      </c>
    </row>
    <row r="3" spans="2:21" ht="15" customHeight="1" x14ac:dyDescent="0.15">
      <c r="B3" s="6" t="s">
        <v>0</v>
      </c>
      <c r="C3" s="528" t="s">
        <v>5</v>
      </c>
      <c r="D3" s="529"/>
      <c r="E3" s="529"/>
      <c r="F3" s="526" t="s">
        <v>6</v>
      </c>
      <c r="G3" s="527"/>
      <c r="H3" s="528"/>
      <c r="I3" s="529" t="s">
        <v>7</v>
      </c>
      <c r="J3" s="529"/>
      <c r="K3" s="529"/>
      <c r="L3" s="526" t="s">
        <v>8</v>
      </c>
      <c r="M3" s="527"/>
      <c r="N3" s="527"/>
      <c r="O3" s="526" t="s">
        <v>9</v>
      </c>
      <c r="P3" s="527"/>
      <c r="Q3" s="528"/>
      <c r="R3" s="526" t="s">
        <v>50</v>
      </c>
      <c r="S3" s="527"/>
      <c r="T3" s="527"/>
      <c r="U3" s="528"/>
    </row>
    <row r="4" spans="2:21" ht="15" customHeight="1" thickBot="1" x14ac:dyDescent="0.2">
      <c r="B4" s="5" t="s">
        <v>16</v>
      </c>
      <c r="C4" s="2">
        <v>9</v>
      </c>
      <c r="D4" s="7">
        <v>16</v>
      </c>
      <c r="E4" s="1">
        <v>23</v>
      </c>
      <c r="F4" s="37">
        <v>7</v>
      </c>
      <c r="G4" s="7">
        <v>14</v>
      </c>
      <c r="H4" s="1">
        <v>21</v>
      </c>
      <c r="I4" s="1">
        <v>4</v>
      </c>
      <c r="J4" s="7">
        <v>11</v>
      </c>
      <c r="K4" s="1">
        <v>18</v>
      </c>
      <c r="L4" s="1">
        <v>2</v>
      </c>
      <c r="M4" s="7">
        <v>10</v>
      </c>
      <c r="N4" s="1">
        <v>17</v>
      </c>
      <c r="O4" s="1">
        <v>6</v>
      </c>
      <c r="P4" s="1">
        <v>20</v>
      </c>
      <c r="Q4" s="68">
        <v>27</v>
      </c>
      <c r="R4" s="1">
        <v>3</v>
      </c>
      <c r="S4" s="7">
        <v>10</v>
      </c>
      <c r="T4" s="1">
        <v>19</v>
      </c>
      <c r="U4" s="7">
        <v>24</v>
      </c>
    </row>
    <row r="5" spans="2:21" ht="30" customHeight="1" thickTop="1" x14ac:dyDescent="0.15">
      <c r="B5" s="3" t="s">
        <v>18</v>
      </c>
      <c r="C5" s="15" t="s">
        <v>38</v>
      </c>
      <c r="D5" s="16">
        <v>11</v>
      </c>
      <c r="E5" s="17" t="s">
        <v>19</v>
      </c>
      <c r="F5" s="75" t="s">
        <v>38</v>
      </c>
      <c r="G5" s="16">
        <v>10.199999999999999</v>
      </c>
      <c r="H5" s="17" t="s">
        <v>19</v>
      </c>
      <c r="I5" s="17" t="s">
        <v>19</v>
      </c>
      <c r="J5" s="16">
        <v>7.8</v>
      </c>
      <c r="K5" s="17" t="s">
        <v>19</v>
      </c>
      <c r="L5" s="17" t="s">
        <v>19</v>
      </c>
      <c r="M5" s="16">
        <v>6.3</v>
      </c>
      <c r="N5" s="17" t="s">
        <v>80</v>
      </c>
      <c r="O5" s="17" t="s">
        <v>80</v>
      </c>
      <c r="P5" s="17" t="s">
        <v>80</v>
      </c>
      <c r="Q5" s="16">
        <v>3.8</v>
      </c>
      <c r="R5" s="77">
        <v>2.2000000000000002</v>
      </c>
      <c r="S5" s="16">
        <v>2.5</v>
      </c>
      <c r="T5" s="78">
        <v>1.2</v>
      </c>
      <c r="U5" s="79">
        <v>1.8</v>
      </c>
    </row>
    <row r="6" spans="2:21" ht="30" customHeight="1" x14ac:dyDescent="0.15">
      <c r="B6" s="4" t="s">
        <v>81</v>
      </c>
      <c r="C6" s="18" t="s">
        <v>38</v>
      </c>
      <c r="D6" s="70">
        <v>10.4</v>
      </c>
      <c r="E6" s="20" t="s">
        <v>80</v>
      </c>
      <c r="F6" s="75" t="s">
        <v>38</v>
      </c>
      <c r="G6" s="19">
        <v>9.6999999999999993</v>
      </c>
      <c r="H6" s="20" t="s">
        <v>80</v>
      </c>
      <c r="I6" s="20" t="s">
        <v>80</v>
      </c>
      <c r="J6" s="19">
        <v>8.1</v>
      </c>
      <c r="K6" s="20" t="s">
        <v>80</v>
      </c>
      <c r="L6" s="20" t="s">
        <v>80</v>
      </c>
      <c r="M6" s="19">
        <v>8</v>
      </c>
      <c r="N6" s="20" t="s">
        <v>80</v>
      </c>
      <c r="O6" s="20" t="s">
        <v>80</v>
      </c>
      <c r="P6" s="20" t="s">
        <v>80</v>
      </c>
      <c r="Q6" s="74">
        <v>1.6</v>
      </c>
      <c r="R6" s="76">
        <v>1.9</v>
      </c>
      <c r="S6" s="74">
        <v>0.9</v>
      </c>
      <c r="T6" s="76">
        <v>0.8</v>
      </c>
      <c r="U6" s="74">
        <v>1.6</v>
      </c>
    </row>
    <row r="7" spans="2:21" ht="30" customHeight="1" x14ac:dyDescent="0.15">
      <c r="B7" s="4" t="s">
        <v>3</v>
      </c>
      <c r="C7" s="18">
        <v>10.6</v>
      </c>
      <c r="D7" s="19">
        <v>10.4</v>
      </c>
      <c r="E7" s="27">
        <v>10</v>
      </c>
      <c r="F7" s="75">
        <v>10.3</v>
      </c>
      <c r="G7" s="19">
        <v>9.5</v>
      </c>
      <c r="H7" s="71">
        <v>9.4</v>
      </c>
      <c r="I7" s="71">
        <v>8.1999999999999993</v>
      </c>
      <c r="J7" s="19">
        <v>8.4</v>
      </c>
      <c r="K7" s="27">
        <v>8.9</v>
      </c>
      <c r="L7" s="27">
        <v>8.1999999999999993</v>
      </c>
      <c r="M7" s="19">
        <v>8.3000000000000007</v>
      </c>
      <c r="N7" s="27">
        <v>7.9</v>
      </c>
      <c r="O7" s="27">
        <v>6.4</v>
      </c>
      <c r="P7" s="27">
        <v>5.4</v>
      </c>
      <c r="Q7" s="72">
        <v>6.2</v>
      </c>
      <c r="R7" s="27">
        <v>4.2</v>
      </c>
      <c r="S7" s="74">
        <v>1.2</v>
      </c>
      <c r="T7" s="27">
        <v>2.7</v>
      </c>
      <c r="U7" s="29">
        <v>2.6</v>
      </c>
    </row>
    <row r="8" spans="2:21" ht="30" customHeight="1" x14ac:dyDescent="0.15">
      <c r="B8" s="4" t="s">
        <v>82</v>
      </c>
      <c r="C8" s="18" t="s">
        <v>38</v>
      </c>
      <c r="D8" s="19">
        <v>10.8</v>
      </c>
      <c r="E8" s="20" t="s">
        <v>80</v>
      </c>
      <c r="F8" s="75" t="s">
        <v>38</v>
      </c>
      <c r="G8" s="19">
        <v>10.3</v>
      </c>
      <c r="H8" s="20" t="s">
        <v>80</v>
      </c>
      <c r="I8" s="20" t="s">
        <v>80</v>
      </c>
      <c r="J8" s="19">
        <v>9.1999999999999993</v>
      </c>
      <c r="K8" s="20" t="s">
        <v>80</v>
      </c>
      <c r="L8" s="20" t="s">
        <v>80</v>
      </c>
      <c r="M8" s="19">
        <v>7.6</v>
      </c>
      <c r="N8" s="20" t="s">
        <v>80</v>
      </c>
      <c r="O8" s="20" t="s">
        <v>80</v>
      </c>
      <c r="P8" s="20" t="s">
        <v>80</v>
      </c>
      <c r="Q8" s="19">
        <v>5.4</v>
      </c>
      <c r="R8" s="20" t="s">
        <v>80</v>
      </c>
      <c r="S8" s="19">
        <v>4</v>
      </c>
      <c r="T8" s="20" t="s">
        <v>80</v>
      </c>
      <c r="U8" s="19">
        <v>2.2999999999999998</v>
      </c>
    </row>
    <row r="9" spans="2:21" ht="30" customHeight="1" x14ac:dyDescent="0.15">
      <c r="B9" s="4" t="s">
        <v>83</v>
      </c>
      <c r="C9" s="18" t="s">
        <v>38</v>
      </c>
      <c r="D9" s="19">
        <v>10.7</v>
      </c>
      <c r="E9" s="20" t="s">
        <v>80</v>
      </c>
      <c r="F9" s="75" t="s">
        <v>38</v>
      </c>
      <c r="G9" s="19">
        <v>9.4</v>
      </c>
      <c r="H9" s="20" t="s">
        <v>80</v>
      </c>
      <c r="I9" s="20" t="s">
        <v>80</v>
      </c>
      <c r="J9" s="19">
        <v>8</v>
      </c>
      <c r="K9" s="20" t="s">
        <v>80</v>
      </c>
      <c r="L9" s="20" t="s">
        <v>80</v>
      </c>
      <c r="M9" s="19">
        <v>7.2</v>
      </c>
      <c r="N9" s="20" t="s">
        <v>80</v>
      </c>
      <c r="O9" s="20" t="s">
        <v>80</v>
      </c>
      <c r="P9" s="20" t="s">
        <v>80</v>
      </c>
      <c r="Q9" s="19">
        <v>3.1</v>
      </c>
      <c r="R9" s="20" t="s">
        <v>80</v>
      </c>
      <c r="S9" s="19">
        <v>2.5</v>
      </c>
      <c r="T9" s="20">
        <v>2.9</v>
      </c>
      <c r="U9" s="19">
        <v>3.8</v>
      </c>
    </row>
    <row r="10" spans="2:21" ht="30" customHeight="1" x14ac:dyDescent="0.15">
      <c r="B10" s="4" t="s">
        <v>84</v>
      </c>
      <c r="C10" s="18" t="s">
        <v>38</v>
      </c>
      <c r="D10" s="19">
        <v>10.8</v>
      </c>
      <c r="E10" s="20" t="s">
        <v>80</v>
      </c>
      <c r="F10" s="75" t="s">
        <v>38</v>
      </c>
      <c r="G10" s="19">
        <v>9.3000000000000007</v>
      </c>
      <c r="H10" s="20" t="s">
        <v>80</v>
      </c>
      <c r="I10" s="20" t="s">
        <v>80</v>
      </c>
      <c r="J10" s="19">
        <v>8.1999999999999993</v>
      </c>
      <c r="K10" s="20" t="s">
        <v>80</v>
      </c>
      <c r="L10" s="20" t="s">
        <v>80</v>
      </c>
      <c r="M10" s="19">
        <v>8.1999999999999993</v>
      </c>
      <c r="N10" s="20" t="s">
        <v>80</v>
      </c>
      <c r="O10" s="20" t="s">
        <v>80</v>
      </c>
      <c r="P10" s="20" t="s">
        <v>80</v>
      </c>
      <c r="Q10" s="72">
        <v>4.7</v>
      </c>
      <c r="R10" s="20" t="s">
        <v>80</v>
      </c>
      <c r="S10" s="19">
        <v>2.6</v>
      </c>
      <c r="T10" s="20">
        <v>4</v>
      </c>
      <c r="U10" s="19">
        <v>3.3</v>
      </c>
    </row>
    <row r="11" spans="2:21" ht="30" customHeight="1" x14ac:dyDescent="0.15">
      <c r="B11" s="4" t="s">
        <v>4</v>
      </c>
      <c r="C11" s="18">
        <v>10</v>
      </c>
      <c r="D11" s="19">
        <v>10.199999999999999</v>
      </c>
      <c r="E11" s="27">
        <v>9.8000000000000007</v>
      </c>
      <c r="F11" s="75">
        <v>9.8000000000000007</v>
      </c>
      <c r="G11" s="19">
        <v>9.3000000000000007</v>
      </c>
      <c r="H11" s="27">
        <v>9</v>
      </c>
      <c r="I11" s="27">
        <v>9</v>
      </c>
      <c r="J11" s="19">
        <v>7.6</v>
      </c>
      <c r="K11" s="27">
        <v>8.8000000000000007</v>
      </c>
      <c r="L11" s="27">
        <v>7.8</v>
      </c>
      <c r="M11" s="19">
        <v>7.2</v>
      </c>
      <c r="N11" s="27">
        <v>6.1</v>
      </c>
      <c r="O11" s="27">
        <v>5.3</v>
      </c>
      <c r="P11" s="27">
        <v>5</v>
      </c>
      <c r="Q11" s="19">
        <v>3.2</v>
      </c>
      <c r="R11" s="76">
        <v>0.7</v>
      </c>
      <c r="S11" s="74">
        <v>1.7</v>
      </c>
      <c r="T11" s="71">
        <v>2</v>
      </c>
      <c r="U11" s="74">
        <v>1.4</v>
      </c>
    </row>
    <row r="12" spans="2:21" ht="6.75" customHeight="1" x14ac:dyDescent="0.15"/>
    <row r="13" spans="2:21" x14ac:dyDescent="0.15">
      <c r="C13" s="9" t="s">
        <v>85</v>
      </c>
      <c r="D13" s="8"/>
      <c r="E13" s="10" t="s">
        <v>25</v>
      </c>
    </row>
    <row r="14" spans="2:21" ht="6.75" customHeight="1" x14ac:dyDescent="0.15"/>
    <row r="15" spans="2:21" ht="14.25" customHeight="1" x14ac:dyDescent="0.15">
      <c r="C15" s="11" t="s">
        <v>40</v>
      </c>
      <c r="D15" s="12" t="s">
        <v>28</v>
      </c>
    </row>
    <row r="17" spans="2:24" ht="15" customHeight="1" x14ac:dyDescent="0.15">
      <c r="B17" s="6" t="s">
        <v>0</v>
      </c>
      <c r="C17" s="533" t="s">
        <v>32</v>
      </c>
      <c r="D17" s="527"/>
      <c r="E17" s="527"/>
      <c r="F17" s="528"/>
      <c r="G17" s="526" t="s">
        <v>33</v>
      </c>
      <c r="H17" s="527"/>
      <c r="I17" s="527"/>
      <c r="J17" s="528"/>
      <c r="K17" s="526" t="s">
        <v>86</v>
      </c>
      <c r="L17" s="527"/>
      <c r="M17" s="527"/>
      <c r="N17" s="528"/>
      <c r="O17" s="526" t="s">
        <v>87</v>
      </c>
      <c r="P17" s="527"/>
      <c r="Q17" s="527"/>
      <c r="R17" s="528"/>
      <c r="S17" s="526" t="s">
        <v>88</v>
      </c>
      <c r="T17" s="527"/>
      <c r="U17" s="527"/>
      <c r="V17" s="528"/>
    </row>
    <row r="18" spans="2:24" ht="15" customHeight="1" thickBot="1" x14ac:dyDescent="0.2">
      <c r="B18" s="5" t="s">
        <v>16</v>
      </c>
      <c r="C18" s="2">
        <v>3</v>
      </c>
      <c r="D18" s="7">
        <v>9</v>
      </c>
      <c r="E18" s="1">
        <v>15</v>
      </c>
      <c r="F18" s="7">
        <v>22</v>
      </c>
      <c r="G18" s="1">
        <v>5</v>
      </c>
      <c r="H18" s="1">
        <v>19</v>
      </c>
      <c r="I18" s="7">
        <v>20</v>
      </c>
      <c r="J18" s="7">
        <v>26</v>
      </c>
      <c r="K18" s="1">
        <v>3</v>
      </c>
      <c r="L18" s="7">
        <v>12</v>
      </c>
      <c r="M18" s="1">
        <v>17</v>
      </c>
      <c r="N18" s="7">
        <v>25</v>
      </c>
      <c r="O18" s="1">
        <v>7</v>
      </c>
      <c r="P18" s="7">
        <v>15</v>
      </c>
      <c r="Q18" s="1">
        <v>21</v>
      </c>
      <c r="R18" s="7">
        <v>29</v>
      </c>
      <c r="S18" s="1">
        <v>4</v>
      </c>
      <c r="T18" s="7">
        <v>12</v>
      </c>
      <c r="U18" s="1">
        <v>18</v>
      </c>
      <c r="V18" s="7">
        <v>25</v>
      </c>
      <c r="X18" t="s">
        <v>167</v>
      </c>
    </row>
    <row r="19" spans="2:24" ht="30" customHeight="1" thickTop="1" x14ac:dyDescent="0.15">
      <c r="B19" s="3" t="s">
        <v>18</v>
      </c>
      <c r="C19" s="15" t="s">
        <v>38</v>
      </c>
      <c r="D19" s="16">
        <v>3.1</v>
      </c>
      <c r="E19" s="17" t="s">
        <v>38</v>
      </c>
      <c r="F19" s="16" t="s">
        <v>91</v>
      </c>
      <c r="G19" s="17" t="s">
        <v>38</v>
      </c>
      <c r="H19" s="17" t="s">
        <v>38</v>
      </c>
      <c r="I19" s="32">
        <v>5.6</v>
      </c>
      <c r="J19" s="32" t="s">
        <v>93</v>
      </c>
      <c r="K19" s="17" t="s">
        <v>38</v>
      </c>
      <c r="L19" s="16">
        <v>6</v>
      </c>
      <c r="M19" s="17" t="s">
        <v>38</v>
      </c>
      <c r="N19" s="16">
        <v>5.6</v>
      </c>
      <c r="O19" s="17" t="s">
        <v>38</v>
      </c>
      <c r="P19" s="32" t="s">
        <v>93</v>
      </c>
      <c r="Q19" s="17" t="s">
        <v>38</v>
      </c>
      <c r="R19" s="32">
        <v>10.6</v>
      </c>
      <c r="S19" s="17" t="s">
        <v>38</v>
      </c>
      <c r="T19" s="16">
        <v>9.6999999999999993</v>
      </c>
      <c r="U19" s="17" t="s">
        <v>38</v>
      </c>
      <c r="V19" s="16">
        <v>11.4</v>
      </c>
      <c r="X19" s="143">
        <f t="shared" ref="X19:X25" si="0">MIN(C19:V19,C5:U5)</f>
        <v>1.2</v>
      </c>
    </row>
    <row r="20" spans="2:24" ht="30" customHeight="1" x14ac:dyDescent="0.15">
      <c r="B20" s="4" t="s">
        <v>20</v>
      </c>
      <c r="C20" s="18">
        <v>3.7</v>
      </c>
      <c r="D20" s="19">
        <v>2.4</v>
      </c>
      <c r="E20" s="20" t="s">
        <v>38</v>
      </c>
      <c r="F20" s="29" t="s">
        <v>91</v>
      </c>
      <c r="G20" s="20" t="s">
        <v>38</v>
      </c>
      <c r="H20" s="20" t="s">
        <v>38</v>
      </c>
      <c r="I20" s="19">
        <v>6</v>
      </c>
      <c r="J20" s="19" t="s">
        <v>94</v>
      </c>
      <c r="K20" s="20" t="s">
        <v>38</v>
      </c>
      <c r="L20" s="19">
        <v>6.5</v>
      </c>
      <c r="M20" s="20" t="s">
        <v>38</v>
      </c>
      <c r="N20" s="19">
        <v>6.1</v>
      </c>
      <c r="O20" s="20" t="s">
        <v>38</v>
      </c>
      <c r="P20" s="19" t="s">
        <v>94</v>
      </c>
      <c r="Q20" s="20" t="s">
        <v>38</v>
      </c>
      <c r="R20" s="29">
        <v>11.1</v>
      </c>
      <c r="S20" s="20" t="s">
        <v>38</v>
      </c>
      <c r="T20" s="19">
        <v>10.5</v>
      </c>
      <c r="U20" s="20" t="s">
        <v>38</v>
      </c>
      <c r="V20" s="19">
        <v>11.2</v>
      </c>
      <c r="X20" s="143">
        <f t="shared" si="0"/>
        <v>0.8</v>
      </c>
    </row>
    <row r="21" spans="2:24" ht="30" customHeight="1" x14ac:dyDescent="0.15">
      <c r="B21" s="4" t="s">
        <v>3</v>
      </c>
      <c r="C21" s="18">
        <v>3.5</v>
      </c>
      <c r="D21" s="19">
        <v>3.2</v>
      </c>
      <c r="E21" s="27">
        <v>4.0999999999999996</v>
      </c>
      <c r="F21" s="29" t="s">
        <v>91</v>
      </c>
      <c r="G21" s="27">
        <v>5</v>
      </c>
      <c r="H21" s="71">
        <v>5.5</v>
      </c>
      <c r="I21" s="19">
        <v>5.8</v>
      </c>
      <c r="J21" s="19" t="s">
        <v>95</v>
      </c>
      <c r="K21" s="27">
        <v>6</v>
      </c>
      <c r="L21" s="19">
        <v>6</v>
      </c>
      <c r="M21" s="71">
        <v>5.8</v>
      </c>
      <c r="N21" s="19">
        <v>7.6</v>
      </c>
      <c r="O21" s="71">
        <v>5.7</v>
      </c>
      <c r="P21" s="19" t="s">
        <v>95</v>
      </c>
      <c r="Q21" s="71">
        <v>10.9</v>
      </c>
      <c r="R21" s="29">
        <v>11.2</v>
      </c>
      <c r="S21" s="71">
        <v>10.7</v>
      </c>
      <c r="T21" s="19">
        <v>10.5</v>
      </c>
      <c r="U21" s="71">
        <v>10.8</v>
      </c>
      <c r="V21" s="19">
        <v>11.3</v>
      </c>
      <c r="X21" s="143">
        <f t="shared" si="0"/>
        <v>1.2</v>
      </c>
    </row>
    <row r="22" spans="2:24" ht="30" customHeight="1" x14ac:dyDescent="0.15">
      <c r="B22" s="4" t="s">
        <v>82</v>
      </c>
      <c r="C22" s="18" t="s">
        <v>38</v>
      </c>
      <c r="D22" s="19">
        <v>2.6</v>
      </c>
      <c r="E22" s="20" t="s">
        <v>38</v>
      </c>
      <c r="F22" s="19">
        <v>6.9</v>
      </c>
      <c r="G22" s="20" t="s">
        <v>38</v>
      </c>
      <c r="H22" s="20" t="s">
        <v>38</v>
      </c>
      <c r="I22" s="29">
        <v>5.9</v>
      </c>
      <c r="J22" s="29" t="s">
        <v>96</v>
      </c>
      <c r="K22" s="20" t="s">
        <v>38</v>
      </c>
      <c r="L22" s="19">
        <v>6.8</v>
      </c>
      <c r="M22" s="20" t="s">
        <v>38</v>
      </c>
      <c r="N22" s="29">
        <v>5.8</v>
      </c>
      <c r="O22" s="20" t="s">
        <v>38</v>
      </c>
      <c r="P22" s="29" t="s">
        <v>96</v>
      </c>
      <c r="Q22" s="20" t="s">
        <v>38</v>
      </c>
      <c r="R22" s="29">
        <v>10.4</v>
      </c>
      <c r="S22" s="20" t="s">
        <v>38</v>
      </c>
      <c r="T22" s="19">
        <v>10.199999999999999</v>
      </c>
      <c r="U22" s="20" t="s">
        <v>38</v>
      </c>
      <c r="V22" s="19">
        <v>10.8</v>
      </c>
      <c r="X22" s="143">
        <f t="shared" si="0"/>
        <v>2.2999999999999998</v>
      </c>
    </row>
    <row r="23" spans="2:24" ht="30" customHeight="1" x14ac:dyDescent="0.15">
      <c r="B23" s="4" t="s">
        <v>83</v>
      </c>
      <c r="C23" s="18" t="s">
        <v>38</v>
      </c>
      <c r="D23" s="19">
        <v>4.0999999999999996</v>
      </c>
      <c r="E23" s="20" t="s">
        <v>38</v>
      </c>
      <c r="F23" s="29">
        <v>4</v>
      </c>
      <c r="G23" s="20" t="s">
        <v>38</v>
      </c>
      <c r="H23" s="20" t="s">
        <v>38</v>
      </c>
      <c r="I23" s="19">
        <v>4.7</v>
      </c>
      <c r="J23" s="19" t="s">
        <v>97</v>
      </c>
      <c r="K23" s="20" t="s">
        <v>38</v>
      </c>
      <c r="L23" s="19">
        <v>6.4</v>
      </c>
      <c r="M23" s="20" t="s">
        <v>38</v>
      </c>
      <c r="N23" s="19">
        <v>5.4</v>
      </c>
      <c r="O23" s="20" t="s">
        <v>38</v>
      </c>
      <c r="P23" s="19" t="s">
        <v>97</v>
      </c>
      <c r="Q23" s="20" t="s">
        <v>38</v>
      </c>
      <c r="R23" s="29">
        <v>10.7</v>
      </c>
      <c r="S23" s="20" t="s">
        <v>38</v>
      </c>
      <c r="T23" s="19">
        <v>10.199999999999999</v>
      </c>
      <c r="U23" s="20" t="s">
        <v>38</v>
      </c>
      <c r="V23" s="19">
        <v>11.4</v>
      </c>
      <c r="X23" s="143">
        <f t="shared" si="0"/>
        <v>2.5</v>
      </c>
    </row>
    <row r="24" spans="2:24" ht="30" customHeight="1" x14ac:dyDescent="0.15">
      <c r="B24" s="4" t="s">
        <v>84</v>
      </c>
      <c r="C24" s="18" t="s">
        <v>38</v>
      </c>
      <c r="D24" s="19">
        <v>3.7</v>
      </c>
      <c r="E24" s="20" t="s">
        <v>38</v>
      </c>
      <c r="F24" s="29">
        <v>3.9</v>
      </c>
      <c r="G24" s="20" t="s">
        <v>38</v>
      </c>
      <c r="H24" s="20" t="s">
        <v>38</v>
      </c>
      <c r="I24" s="19">
        <v>6</v>
      </c>
      <c r="J24" s="19" t="s">
        <v>98</v>
      </c>
      <c r="K24" s="20" t="s">
        <v>38</v>
      </c>
      <c r="L24" s="19">
        <v>6.5</v>
      </c>
      <c r="M24" s="20" t="s">
        <v>38</v>
      </c>
      <c r="N24" s="19">
        <v>5.6</v>
      </c>
      <c r="O24" s="20" t="s">
        <v>38</v>
      </c>
      <c r="P24" s="19" t="s">
        <v>98</v>
      </c>
      <c r="Q24" s="20" t="s">
        <v>38</v>
      </c>
      <c r="R24" s="29">
        <v>10.6</v>
      </c>
      <c r="S24" s="20" t="s">
        <v>38</v>
      </c>
      <c r="T24" s="19">
        <v>10.3</v>
      </c>
      <c r="U24" s="20" t="s">
        <v>38</v>
      </c>
      <c r="V24" s="19">
        <v>11</v>
      </c>
      <c r="X24" s="143">
        <f t="shared" si="0"/>
        <v>2.6</v>
      </c>
    </row>
    <row r="25" spans="2:24" ht="30" customHeight="1" x14ac:dyDescent="0.15">
      <c r="B25" s="4" t="s">
        <v>4</v>
      </c>
      <c r="C25" s="18">
        <v>4</v>
      </c>
      <c r="D25" s="19">
        <v>3.2</v>
      </c>
      <c r="E25" s="27">
        <v>5.0999999999999996</v>
      </c>
      <c r="F25" s="29">
        <v>3.7</v>
      </c>
      <c r="G25" s="27">
        <v>4.9000000000000004</v>
      </c>
      <c r="H25" s="71">
        <v>6.2</v>
      </c>
      <c r="I25" s="19">
        <v>6.2</v>
      </c>
      <c r="J25" s="19" t="s">
        <v>99</v>
      </c>
      <c r="K25" s="71">
        <v>5.3</v>
      </c>
      <c r="L25" s="19">
        <v>5.6</v>
      </c>
      <c r="M25" s="71">
        <v>5.0999999999999996</v>
      </c>
      <c r="N25" s="19">
        <v>6</v>
      </c>
      <c r="O25" s="71">
        <v>5.3</v>
      </c>
      <c r="P25" s="19" t="s">
        <v>99</v>
      </c>
      <c r="Q25" s="71">
        <v>6.2</v>
      </c>
      <c r="R25" s="29">
        <v>11</v>
      </c>
      <c r="S25" s="71">
        <v>10.6</v>
      </c>
      <c r="T25" s="19">
        <v>10.5</v>
      </c>
      <c r="U25" s="71">
        <v>10.199999999999999</v>
      </c>
      <c r="V25" s="19">
        <v>11.2</v>
      </c>
      <c r="X25" s="143">
        <f t="shared" si="0"/>
        <v>0.7</v>
      </c>
    </row>
    <row r="26" spans="2:24" ht="15.75" customHeight="1" x14ac:dyDescent="0.15">
      <c r="C26" s="11"/>
      <c r="D26" s="12"/>
      <c r="F26" t="s">
        <v>92</v>
      </c>
    </row>
    <row r="27" spans="2:24" ht="15" customHeight="1" x14ac:dyDescent="0.15">
      <c r="B27" s="6" t="s">
        <v>0</v>
      </c>
      <c r="C27" s="533" t="s">
        <v>89</v>
      </c>
      <c r="D27" s="528"/>
    </row>
    <row r="28" spans="2:24" ht="15" customHeight="1" thickBot="1" x14ac:dyDescent="0.2">
      <c r="B28" s="5" t="s">
        <v>16</v>
      </c>
      <c r="C28" s="1">
        <v>4</v>
      </c>
      <c r="D28" s="1">
        <v>13</v>
      </c>
    </row>
    <row r="29" spans="2:24" ht="30" customHeight="1" thickTop="1" x14ac:dyDescent="0.15">
      <c r="B29" s="3" t="s">
        <v>18</v>
      </c>
      <c r="C29" s="15" t="s">
        <v>38</v>
      </c>
      <c r="D29" s="17" t="s">
        <v>38</v>
      </c>
    </row>
    <row r="30" spans="2:24" ht="30" customHeight="1" x14ac:dyDescent="0.15">
      <c r="B30" s="4" t="s">
        <v>20</v>
      </c>
      <c r="C30" s="18" t="s">
        <v>38</v>
      </c>
      <c r="D30" s="20" t="s">
        <v>38</v>
      </c>
    </row>
    <row r="31" spans="2:24" ht="30" customHeight="1" x14ac:dyDescent="0.15">
      <c r="B31" s="4" t="s">
        <v>3</v>
      </c>
      <c r="C31" s="18">
        <v>12</v>
      </c>
      <c r="D31" s="27">
        <v>12.2</v>
      </c>
    </row>
    <row r="32" spans="2:24" ht="30" customHeight="1" x14ac:dyDescent="0.15">
      <c r="B32" s="4" t="s">
        <v>30</v>
      </c>
      <c r="C32" s="18" t="s">
        <v>38</v>
      </c>
      <c r="D32" s="20" t="s">
        <v>38</v>
      </c>
    </row>
    <row r="33" spans="2:4" ht="30" customHeight="1" x14ac:dyDescent="0.15">
      <c r="B33" s="4" t="s">
        <v>44</v>
      </c>
      <c r="C33" s="18" t="s">
        <v>38</v>
      </c>
      <c r="D33" s="20" t="s">
        <v>38</v>
      </c>
    </row>
    <row r="34" spans="2:4" ht="30" customHeight="1" x14ac:dyDescent="0.15">
      <c r="B34" s="4" t="s">
        <v>45</v>
      </c>
      <c r="C34" s="18" t="s">
        <v>38</v>
      </c>
      <c r="D34" s="20" t="s">
        <v>38</v>
      </c>
    </row>
    <row r="35" spans="2:4" ht="30" customHeight="1" x14ac:dyDescent="0.15">
      <c r="B35" s="4" t="s">
        <v>4</v>
      </c>
      <c r="C35" s="18">
        <v>12</v>
      </c>
      <c r="D35" s="27">
        <v>11.7</v>
      </c>
    </row>
  </sheetData>
  <mergeCells count="12">
    <mergeCell ref="L3:N3"/>
    <mergeCell ref="K17:N17"/>
    <mergeCell ref="O17:R17"/>
    <mergeCell ref="O3:Q3"/>
    <mergeCell ref="R3:U3"/>
    <mergeCell ref="S17:V17"/>
    <mergeCell ref="C27:D27"/>
    <mergeCell ref="I3:K3"/>
    <mergeCell ref="F3:H3"/>
    <mergeCell ref="C3:E3"/>
    <mergeCell ref="C17:F17"/>
    <mergeCell ref="G17:J17"/>
  </mergeCells>
  <phoneticPr fontId="4"/>
  <pageMargins left="0.52" right="0.2" top="0.2" bottom="0.22" header="0.2" footer="0.2"/>
  <pageSetup paperSize="9" scale="6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Y35"/>
  <sheetViews>
    <sheetView topLeftCell="A7" zoomScale="85" workbookViewId="0">
      <selection activeCell="J19" sqref="J19:J25"/>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1:22" ht="39" customHeight="1" x14ac:dyDescent="0.15">
      <c r="B1" s="25" t="s">
        <v>109</v>
      </c>
    </row>
    <row r="2" spans="1:22" ht="20.25" customHeight="1" x14ac:dyDescent="0.15">
      <c r="A2" s="144"/>
      <c r="B2" s="144"/>
      <c r="C2" s="144"/>
      <c r="D2" s="144"/>
      <c r="E2" s="144"/>
      <c r="F2" s="145"/>
      <c r="G2" s="144"/>
      <c r="H2" s="144"/>
      <c r="I2" s="144"/>
      <c r="J2" s="144"/>
      <c r="K2" s="144"/>
      <c r="L2" s="144"/>
      <c r="M2" s="144"/>
      <c r="N2" s="144"/>
      <c r="O2" s="144"/>
      <c r="P2" s="145"/>
      <c r="Q2" s="144"/>
      <c r="R2" s="144"/>
      <c r="S2" s="144"/>
      <c r="T2" s="146" t="s">
        <v>17</v>
      </c>
      <c r="U2" s="144"/>
      <c r="V2" s="144"/>
    </row>
    <row r="3" spans="1:22" ht="15" customHeight="1" x14ac:dyDescent="0.15">
      <c r="A3" s="144"/>
      <c r="B3" s="147" t="s">
        <v>0</v>
      </c>
      <c r="C3" s="539" t="s">
        <v>5</v>
      </c>
      <c r="D3" s="541"/>
      <c r="E3" s="541"/>
      <c r="F3" s="537" t="s">
        <v>6</v>
      </c>
      <c r="G3" s="538"/>
      <c r="H3" s="539"/>
      <c r="I3" s="541" t="s">
        <v>7</v>
      </c>
      <c r="J3" s="541"/>
      <c r="K3" s="541"/>
      <c r="L3" s="537" t="s">
        <v>8</v>
      </c>
      <c r="M3" s="538"/>
      <c r="N3" s="538"/>
      <c r="O3" s="537" t="s">
        <v>9</v>
      </c>
      <c r="P3" s="538"/>
      <c r="Q3" s="539"/>
      <c r="R3" s="537" t="s">
        <v>50</v>
      </c>
      <c r="S3" s="538"/>
      <c r="T3" s="538"/>
      <c r="U3" s="539"/>
      <c r="V3" s="144"/>
    </row>
    <row r="4" spans="1:22" ht="15" customHeight="1" thickBot="1" x14ac:dyDescent="0.2">
      <c r="A4" s="144"/>
      <c r="B4" s="148" t="s">
        <v>16</v>
      </c>
      <c r="C4" s="149">
        <v>8</v>
      </c>
      <c r="D4" s="150">
        <v>15</v>
      </c>
      <c r="E4" s="151">
        <v>23</v>
      </c>
      <c r="F4" s="152">
        <v>8</v>
      </c>
      <c r="G4" s="150">
        <v>13</v>
      </c>
      <c r="H4" s="151">
        <v>20</v>
      </c>
      <c r="I4" s="151">
        <v>3</v>
      </c>
      <c r="J4" s="150">
        <v>10</v>
      </c>
      <c r="K4" s="151">
        <v>17</v>
      </c>
      <c r="L4" s="151">
        <v>1</v>
      </c>
      <c r="M4" s="150">
        <v>8</v>
      </c>
      <c r="N4" s="151">
        <v>16</v>
      </c>
      <c r="O4" s="151">
        <v>5</v>
      </c>
      <c r="P4" s="151">
        <v>19</v>
      </c>
      <c r="Q4" s="153">
        <v>26</v>
      </c>
      <c r="R4" s="151">
        <v>2</v>
      </c>
      <c r="S4" s="150">
        <v>9</v>
      </c>
      <c r="T4" s="151">
        <v>18</v>
      </c>
      <c r="U4" s="150">
        <v>24</v>
      </c>
      <c r="V4" s="144"/>
    </row>
    <row r="5" spans="1:22" ht="30" customHeight="1" thickTop="1" x14ac:dyDescent="0.15">
      <c r="A5" s="144"/>
      <c r="B5" s="154" t="s">
        <v>100</v>
      </c>
      <c r="C5" s="155" t="s">
        <v>38</v>
      </c>
      <c r="D5" s="156">
        <v>10.7</v>
      </c>
      <c r="E5" s="157" t="s">
        <v>12</v>
      </c>
      <c r="F5" s="158" t="s">
        <v>38</v>
      </c>
      <c r="G5" s="156">
        <v>10.1</v>
      </c>
      <c r="H5" s="157" t="s">
        <v>12</v>
      </c>
      <c r="I5" s="157" t="s">
        <v>12</v>
      </c>
      <c r="J5" s="156">
        <v>8.8000000000000007</v>
      </c>
      <c r="K5" s="157" t="s">
        <v>12</v>
      </c>
      <c r="L5" s="157" t="s">
        <v>12</v>
      </c>
      <c r="M5" s="156">
        <v>6.5</v>
      </c>
      <c r="N5" s="157" t="s">
        <v>12</v>
      </c>
      <c r="O5" s="157" t="s">
        <v>12</v>
      </c>
      <c r="P5" s="157" t="s">
        <v>12</v>
      </c>
      <c r="Q5" s="156">
        <v>4.5999999999999996</v>
      </c>
      <c r="R5" s="157" t="s">
        <v>38</v>
      </c>
      <c r="S5" s="156">
        <v>5.2</v>
      </c>
      <c r="T5" s="157" t="s">
        <v>38</v>
      </c>
      <c r="U5" s="156">
        <v>5.7</v>
      </c>
      <c r="V5" s="144"/>
    </row>
    <row r="6" spans="1:22" ht="30" customHeight="1" x14ac:dyDescent="0.15">
      <c r="A6" s="144"/>
      <c r="B6" s="159" t="s">
        <v>2</v>
      </c>
      <c r="C6" s="160" t="s">
        <v>38</v>
      </c>
      <c r="D6" s="161">
        <v>10.6</v>
      </c>
      <c r="E6" s="162" t="s">
        <v>12</v>
      </c>
      <c r="F6" s="158" t="s">
        <v>38</v>
      </c>
      <c r="G6" s="161">
        <v>10.199999999999999</v>
      </c>
      <c r="H6" s="162" t="s">
        <v>12</v>
      </c>
      <c r="I6" s="162" t="s">
        <v>12</v>
      </c>
      <c r="J6" s="161">
        <v>7.8</v>
      </c>
      <c r="K6" s="162" t="s">
        <v>12</v>
      </c>
      <c r="L6" s="162" t="s">
        <v>12</v>
      </c>
      <c r="M6" s="161">
        <v>7</v>
      </c>
      <c r="N6" s="162" t="s">
        <v>12</v>
      </c>
      <c r="O6" s="162" t="s">
        <v>12</v>
      </c>
      <c r="P6" s="162" t="s">
        <v>12</v>
      </c>
      <c r="Q6" s="161">
        <v>4.4000000000000004</v>
      </c>
      <c r="R6" s="162" t="s">
        <v>12</v>
      </c>
      <c r="S6" s="161">
        <v>5.2</v>
      </c>
      <c r="T6" s="162" t="s">
        <v>38</v>
      </c>
      <c r="U6" s="161">
        <v>5.5</v>
      </c>
      <c r="V6" s="144"/>
    </row>
    <row r="7" spans="1:22" s="80" customFormat="1" ht="30" customHeight="1" x14ac:dyDescent="0.15">
      <c r="A7" s="144"/>
      <c r="B7" s="159" t="s">
        <v>3</v>
      </c>
      <c r="C7" s="160">
        <v>9.9</v>
      </c>
      <c r="D7" s="161">
        <v>10.7</v>
      </c>
      <c r="E7" s="162">
        <v>10.1</v>
      </c>
      <c r="F7" s="158">
        <v>10.199999999999999</v>
      </c>
      <c r="G7" s="161">
        <v>10</v>
      </c>
      <c r="H7" s="162">
        <v>9.8000000000000007</v>
      </c>
      <c r="I7" s="162">
        <v>9.1999999999999993</v>
      </c>
      <c r="J7" s="161">
        <v>8.3000000000000007</v>
      </c>
      <c r="K7" s="162">
        <v>7.9</v>
      </c>
      <c r="L7" s="162">
        <v>7.8</v>
      </c>
      <c r="M7" s="161">
        <v>7.8</v>
      </c>
      <c r="N7" s="162">
        <v>7</v>
      </c>
      <c r="O7" s="162">
        <v>7.1</v>
      </c>
      <c r="P7" s="162">
        <v>5.2</v>
      </c>
      <c r="Q7" s="161">
        <v>5.9</v>
      </c>
      <c r="R7" s="162">
        <v>5.6</v>
      </c>
      <c r="S7" s="161">
        <v>5.5</v>
      </c>
      <c r="T7" s="162">
        <v>5.6</v>
      </c>
      <c r="U7" s="161">
        <v>5.2</v>
      </c>
      <c r="V7" s="144"/>
    </row>
    <row r="8" spans="1:22" ht="30" customHeight="1" x14ac:dyDescent="0.15">
      <c r="A8" s="144"/>
      <c r="B8" s="159" t="s">
        <v>101</v>
      </c>
      <c r="C8" s="160" t="s">
        <v>38</v>
      </c>
      <c r="D8" s="161">
        <v>10.7</v>
      </c>
      <c r="E8" s="162" t="s">
        <v>12</v>
      </c>
      <c r="F8" s="158" t="s">
        <v>38</v>
      </c>
      <c r="G8" s="161">
        <v>10.3</v>
      </c>
      <c r="H8" s="162" t="s">
        <v>12</v>
      </c>
      <c r="I8" s="162" t="s">
        <v>12</v>
      </c>
      <c r="J8" s="161">
        <v>9.1</v>
      </c>
      <c r="K8" s="162" t="s">
        <v>12</v>
      </c>
      <c r="L8" s="162" t="s">
        <v>12</v>
      </c>
      <c r="M8" s="161">
        <v>6.7</v>
      </c>
      <c r="N8" s="162" t="s">
        <v>12</v>
      </c>
      <c r="O8" s="162" t="s">
        <v>12</v>
      </c>
      <c r="P8" s="162" t="s">
        <v>12</v>
      </c>
      <c r="Q8" s="161">
        <v>5.8</v>
      </c>
      <c r="R8" s="162" t="s">
        <v>12</v>
      </c>
      <c r="S8" s="161">
        <v>4.5999999999999996</v>
      </c>
      <c r="T8" s="162" t="s">
        <v>12</v>
      </c>
      <c r="U8" s="161">
        <v>7.1</v>
      </c>
      <c r="V8" s="144"/>
    </row>
    <row r="9" spans="1:22" ht="30" customHeight="1" x14ac:dyDescent="0.15">
      <c r="A9" s="144"/>
      <c r="B9" s="159" t="s">
        <v>14</v>
      </c>
      <c r="C9" s="160" t="s">
        <v>38</v>
      </c>
      <c r="D9" s="161">
        <v>10.5</v>
      </c>
      <c r="E9" s="162" t="s">
        <v>12</v>
      </c>
      <c r="F9" s="158" t="s">
        <v>38</v>
      </c>
      <c r="G9" s="161">
        <v>10.3</v>
      </c>
      <c r="H9" s="162" t="s">
        <v>12</v>
      </c>
      <c r="I9" s="162" t="s">
        <v>12</v>
      </c>
      <c r="J9" s="161">
        <v>8.4</v>
      </c>
      <c r="K9" s="162" t="s">
        <v>12</v>
      </c>
      <c r="L9" s="162" t="s">
        <v>12</v>
      </c>
      <c r="M9" s="161">
        <v>8.5</v>
      </c>
      <c r="N9" s="162" t="s">
        <v>12</v>
      </c>
      <c r="O9" s="162" t="s">
        <v>12</v>
      </c>
      <c r="P9" s="162" t="s">
        <v>12</v>
      </c>
      <c r="Q9" s="161">
        <v>5</v>
      </c>
      <c r="R9" s="162" t="s">
        <v>12</v>
      </c>
      <c r="S9" s="161">
        <v>5.6</v>
      </c>
      <c r="T9" s="162" t="s">
        <v>38</v>
      </c>
      <c r="U9" s="161">
        <v>5.7</v>
      </c>
      <c r="V9" s="144"/>
    </row>
    <row r="10" spans="1:22" ht="30" customHeight="1" x14ac:dyDescent="0.15">
      <c r="A10" s="144"/>
      <c r="B10" s="159" t="s">
        <v>15</v>
      </c>
      <c r="C10" s="160" t="s">
        <v>38</v>
      </c>
      <c r="D10" s="161">
        <v>10.4</v>
      </c>
      <c r="E10" s="162" t="s">
        <v>12</v>
      </c>
      <c r="F10" s="158" t="s">
        <v>38</v>
      </c>
      <c r="G10" s="161">
        <v>10.3</v>
      </c>
      <c r="H10" s="162" t="s">
        <v>12</v>
      </c>
      <c r="I10" s="162" t="s">
        <v>12</v>
      </c>
      <c r="J10" s="161">
        <v>7.8</v>
      </c>
      <c r="K10" s="162" t="s">
        <v>12</v>
      </c>
      <c r="L10" s="162" t="s">
        <v>12</v>
      </c>
      <c r="M10" s="161">
        <v>7.9</v>
      </c>
      <c r="N10" s="162" t="s">
        <v>12</v>
      </c>
      <c r="O10" s="162" t="s">
        <v>12</v>
      </c>
      <c r="P10" s="162" t="s">
        <v>12</v>
      </c>
      <c r="Q10" s="161">
        <v>5.3</v>
      </c>
      <c r="R10" s="162" t="s">
        <v>12</v>
      </c>
      <c r="S10" s="161">
        <v>5.3</v>
      </c>
      <c r="T10" s="162" t="s">
        <v>38</v>
      </c>
      <c r="U10" s="161">
        <v>5.5</v>
      </c>
      <c r="V10" s="144"/>
    </row>
    <row r="11" spans="1:22" ht="30" customHeight="1" x14ac:dyDescent="0.15">
      <c r="A11" s="144"/>
      <c r="B11" s="159" t="s">
        <v>4</v>
      </c>
      <c r="C11" s="160">
        <v>10.6</v>
      </c>
      <c r="D11" s="161">
        <v>10.7</v>
      </c>
      <c r="E11" s="162">
        <v>10.1</v>
      </c>
      <c r="F11" s="158" t="s">
        <v>69</v>
      </c>
      <c r="G11" s="161">
        <v>10.1</v>
      </c>
      <c r="H11" s="162">
        <v>10.199999999999999</v>
      </c>
      <c r="I11" s="162">
        <v>8.6</v>
      </c>
      <c r="J11" s="161">
        <v>8.1999999999999993</v>
      </c>
      <c r="K11" s="162">
        <v>8.3000000000000007</v>
      </c>
      <c r="L11" s="162">
        <v>6.7</v>
      </c>
      <c r="M11" s="161">
        <v>7.9</v>
      </c>
      <c r="N11" s="162">
        <v>6.1</v>
      </c>
      <c r="O11" s="162">
        <v>6.4</v>
      </c>
      <c r="P11" s="162">
        <v>5.3</v>
      </c>
      <c r="Q11" s="161">
        <v>4.4000000000000004</v>
      </c>
      <c r="R11" s="162">
        <v>5.5</v>
      </c>
      <c r="S11" s="161">
        <v>4.9000000000000004</v>
      </c>
      <c r="T11" s="162">
        <v>6.2</v>
      </c>
      <c r="U11" s="161">
        <v>5.8</v>
      </c>
      <c r="V11" s="144"/>
    </row>
    <row r="12" spans="1:22" ht="6.75" customHeight="1" x14ac:dyDescent="0.15">
      <c r="A12" s="144"/>
      <c r="B12" s="144"/>
      <c r="C12" s="144"/>
      <c r="D12" s="144"/>
      <c r="E12" s="144"/>
      <c r="F12" s="144"/>
      <c r="G12" s="144"/>
      <c r="H12" s="144"/>
      <c r="I12" s="144"/>
      <c r="J12" s="144"/>
      <c r="K12" s="144"/>
      <c r="L12" s="144"/>
      <c r="M12" s="144"/>
      <c r="N12" s="144"/>
      <c r="O12" s="144"/>
      <c r="P12" s="144"/>
      <c r="Q12" s="144"/>
      <c r="R12" s="144"/>
      <c r="S12" s="144"/>
      <c r="T12" s="144"/>
      <c r="U12" s="144"/>
      <c r="V12" s="144"/>
    </row>
    <row r="13" spans="1:22" x14ac:dyDescent="0.15">
      <c r="A13" s="144"/>
      <c r="B13" s="144"/>
      <c r="C13" s="163" t="s">
        <v>102</v>
      </c>
      <c r="D13" s="164"/>
      <c r="E13" s="165" t="s">
        <v>25</v>
      </c>
      <c r="F13" s="144"/>
      <c r="G13" s="144"/>
      <c r="H13" s="144"/>
      <c r="I13" s="144"/>
      <c r="J13" s="144"/>
      <c r="K13" s="144"/>
      <c r="L13" s="144"/>
      <c r="M13" s="144"/>
      <c r="N13" s="144"/>
      <c r="O13" s="144"/>
      <c r="P13" s="144"/>
      <c r="Q13" s="144"/>
      <c r="R13" s="144"/>
      <c r="S13" s="144"/>
      <c r="T13" s="144"/>
      <c r="U13" s="144"/>
      <c r="V13" s="144"/>
    </row>
    <row r="14" spans="1:22" ht="6.75" customHeight="1" x14ac:dyDescent="0.15">
      <c r="A14" s="144"/>
      <c r="B14" s="144"/>
      <c r="C14" s="144"/>
      <c r="D14" s="144"/>
      <c r="E14" s="144"/>
      <c r="F14" s="144"/>
      <c r="G14" s="144"/>
      <c r="H14" s="144"/>
      <c r="I14" s="144"/>
      <c r="J14" s="144"/>
      <c r="K14" s="144"/>
      <c r="L14" s="144"/>
      <c r="M14" s="144"/>
      <c r="N14" s="144"/>
      <c r="O14" s="144"/>
      <c r="P14" s="144"/>
      <c r="Q14" s="144"/>
      <c r="R14" s="144"/>
      <c r="S14" s="144"/>
      <c r="T14" s="144"/>
      <c r="U14" s="144"/>
      <c r="V14" s="144"/>
    </row>
    <row r="15" spans="1:22" ht="14.25" customHeight="1" x14ac:dyDescent="0.15">
      <c r="A15" s="144"/>
      <c r="B15" s="144"/>
      <c r="C15" s="166" t="s">
        <v>103</v>
      </c>
      <c r="D15" s="167" t="s">
        <v>149</v>
      </c>
      <c r="E15" s="144"/>
      <c r="F15" s="144"/>
      <c r="G15" s="144"/>
      <c r="H15" s="144"/>
      <c r="I15" s="144"/>
      <c r="J15" s="144"/>
      <c r="K15" s="144"/>
      <c r="L15" s="144"/>
      <c r="M15" s="144"/>
      <c r="N15" s="144"/>
      <c r="O15" s="144"/>
      <c r="P15" s="144"/>
      <c r="Q15" s="144"/>
      <c r="R15" s="144"/>
      <c r="S15" s="144"/>
      <c r="T15" s="144"/>
      <c r="U15" s="144"/>
      <c r="V15" s="144"/>
    </row>
    <row r="16" spans="1:22" x14ac:dyDescent="0.15">
      <c r="A16" s="144"/>
      <c r="B16" s="144"/>
      <c r="C16" s="144"/>
      <c r="D16" s="144"/>
      <c r="E16" s="144"/>
      <c r="F16" s="144"/>
      <c r="G16" s="144"/>
      <c r="H16" s="144"/>
      <c r="I16" s="144"/>
      <c r="J16" s="144"/>
      <c r="K16" s="144"/>
      <c r="L16" s="144"/>
      <c r="M16" s="144"/>
      <c r="N16" s="144"/>
      <c r="O16" s="144"/>
      <c r="P16" s="144"/>
      <c r="Q16" s="144"/>
      <c r="R16" s="144"/>
      <c r="S16" s="144"/>
      <c r="T16" s="144"/>
      <c r="U16" s="144"/>
      <c r="V16" s="144"/>
    </row>
    <row r="17" spans="1:25" ht="15" customHeight="1" x14ac:dyDescent="0.15">
      <c r="A17" s="144"/>
      <c r="B17" s="147" t="s">
        <v>0</v>
      </c>
      <c r="C17" s="540" t="s">
        <v>32</v>
      </c>
      <c r="D17" s="538"/>
      <c r="E17" s="538"/>
      <c r="F17" s="539"/>
      <c r="G17" s="537" t="s">
        <v>33</v>
      </c>
      <c r="H17" s="538"/>
      <c r="I17" s="538"/>
      <c r="J17" s="539"/>
      <c r="K17" s="537" t="s">
        <v>34</v>
      </c>
      <c r="L17" s="538"/>
      <c r="M17" s="538"/>
      <c r="N17" s="539"/>
      <c r="O17" s="537" t="s">
        <v>35</v>
      </c>
      <c r="P17" s="538"/>
      <c r="Q17" s="538"/>
      <c r="R17" s="539"/>
      <c r="S17" s="537" t="s">
        <v>36</v>
      </c>
      <c r="T17" s="538"/>
      <c r="U17" s="538"/>
      <c r="V17" s="539"/>
    </row>
    <row r="18" spans="1:25" ht="15" customHeight="1" thickBot="1" x14ac:dyDescent="0.2">
      <c r="A18" s="144"/>
      <c r="B18" s="148" t="s">
        <v>16</v>
      </c>
      <c r="C18" s="149">
        <v>1</v>
      </c>
      <c r="D18" s="168">
        <v>7</v>
      </c>
      <c r="E18" s="151">
        <v>21</v>
      </c>
      <c r="F18" s="150">
        <v>28</v>
      </c>
      <c r="G18" s="151">
        <v>5</v>
      </c>
      <c r="H18" s="150">
        <v>14</v>
      </c>
      <c r="I18" s="151">
        <v>18</v>
      </c>
      <c r="J18" s="150"/>
      <c r="K18" s="151">
        <v>2</v>
      </c>
      <c r="L18" s="150">
        <v>9</v>
      </c>
      <c r="M18" s="151">
        <v>17</v>
      </c>
      <c r="N18" s="150">
        <v>24</v>
      </c>
      <c r="O18" s="151">
        <v>6</v>
      </c>
      <c r="P18" s="150">
        <v>14</v>
      </c>
      <c r="Q18" s="151">
        <v>20</v>
      </c>
      <c r="R18" s="150">
        <v>27</v>
      </c>
      <c r="S18" s="151">
        <v>3</v>
      </c>
      <c r="T18" s="150"/>
      <c r="U18" s="151">
        <v>17</v>
      </c>
      <c r="V18" s="150">
        <v>24</v>
      </c>
    </row>
    <row r="19" spans="1:25" ht="30" customHeight="1" thickTop="1" x14ac:dyDescent="0.15">
      <c r="A19" s="144"/>
      <c r="B19" s="154" t="s">
        <v>100</v>
      </c>
      <c r="C19" s="155" t="s">
        <v>38</v>
      </c>
      <c r="D19" s="169" t="s">
        <v>38</v>
      </c>
      <c r="E19" s="157" t="s">
        <v>38</v>
      </c>
      <c r="F19" s="156">
        <v>5.6</v>
      </c>
      <c r="G19" s="157" t="s">
        <v>38</v>
      </c>
      <c r="H19" s="156">
        <v>4.7</v>
      </c>
      <c r="I19" s="157" t="s">
        <v>38</v>
      </c>
      <c r="J19" s="534" t="s">
        <v>147</v>
      </c>
      <c r="K19" s="157" t="s">
        <v>38</v>
      </c>
      <c r="L19" s="156">
        <v>3.8</v>
      </c>
      <c r="M19" s="157" t="s">
        <v>38</v>
      </c>
      <c r="N19" s="156">
        <v>5</v>
      </c>
      <c r="O19" s="157" t="s">
        <v>38</v>
      </c>
      <c r="P19" s="156">
        <v>4.8</v>
      </c>
      <c r="Q19" s="157" t="s">
        <v>38</v>
      </c>
      <c r="R19" s="156">
        <v>4.5</v>
      </c>
      <c r="S19" s="157" t="s">
        <v>38</v>
      </c>
      <c r="T19" s="534" t="s">
        <v>147</v>
      </c>
      <c r="U19" s="157" t="s">
        <v>38</v>
      </c>
      <c r="V19" s="156">
        <v>11.7</v>
      </c>
      <c r="X19" s="143">
        <f t="shared" ref="X19:X25" si="0">MIN(K19:V19,B19:I19,C5:U5)</f>
        <v>3.8</v>
      </c>
    </row>
    <row r="20" spans="1:25" ht="30" customHeight="1" x14ac:dyDescent="0.15">
      <c r="A20" s="144"/>
      <c r="B20" s="159" t="s">
        <v>104</v>
      </c>
      <c r="C20" s="160" t="s">
        <v>38</v>
      </c>
      <c r="D20" s="170" t="s">
        <v>38</v>
      </c>
      <c r="E20" s="162" t="s">
        <v>38</v>
      </c>
      <c r="F20" s="161">
        <v>4.9000000000000004</v>
      </c>
      <c r="G20" s="162" t="s">
        <v>38</v>
      </c>
      <c r="H20" s="161">
        <v>4.3</v>
      </c>
      <c r="I20" s="162" t="s">
        <v>38</v>
      </c>
      <c r="J20" s="535"/>
      <c r="K20" s="162" t="s">
        <v>38</v>
      </c>
      <c r="L20" s="161">
        <v>4.0999999999999996</v>
      </c>
      <c r="M20" s="162" t="s">
        <v>38</v>
      </c>
      <c r="N20" s="161">
        <v>5</v>
      </c>
      <c r="O20" s="162" t="s">
        <v>38</v>
      </c>
      <c r="P20" s="161">
        <v>4.8</v>
      </c>
      <c r="Q20" s="162" t="s">
        <v>38</v>
      </c>
      <c r="R20" s="161">
        <v>7</v>
      </c>
      <c r="S20" s="162" t="s">
        <v>38</v>
      </c>
      <c r="T20" s="535"/>
      <c r="U20" s="162" t="s">
        <v>38</v>
      </c>
      <c r="V20" s="161">
        <v>11.5</v>
      </c>
      <c r="X20" s="143">
        <f t="shared" si="0"/>
        <v>4.0999999999999996</v>
      </c>
    </row>
    <row r="21" spans="1:25" ht="30" customHeight="1" x14ac:dyDescent="0.15">
      <c r="A21" s="144"/>
      <c r="B21" s="159" t="s">
        <v>3</v>
      </c>
      <c r="C21" s="160">
        <v>5.9</v>
      </c>
      <c r="D21" s="170">
        <v>5.4</v>
      </c>
      <c r="E21" s="162">
        <v>5.4</v>
      </c>
      <c r="F21" s="161">
        <v>6</v>
      </c>
      <c r="G21" s="162">
        <v>4.8</v>
      </c>
      <c r="H21" s="161">
        <v>4.3</v>
      </c>
      <c r="I21" s="162">
        <v>5.4</v>
      </c>
      <c r="J21" s="535"/>
      <c r="K21" s="162">
        <v>4.5999999999999996</v>
      </c>
      <c r="L21" s="161">
        <v>4.5999999999999996</v>
      </c>
      <c r="M21" s="162">
        <v>5.0999999999999996</v>
      </c>
      <c r="N21" s="161">
        <v>5.3</v>
      </c>
      <c r="O21" s="162">
        <v>5.4</v>
      </c>
      <c r="P21" s="161">
        <v>4.8</v>
      </c>
      <c r="Q21" s="162">
        <v>4.9000000000000004</v>
      </c>
      <c r="R21" s="161">
        <v>5.4</v>
      </c>
      <c r="S21" s="162">
        <v>7.2</v>
      </c>
      <c r="T21" s="535"/>
      <c r="U21" s="162">
        <v>10.8</v>
      </c>
      <c r="V21" s="161">
        <v>11.8</v>
      </c>
      <c r="X21" s="143">
        <f t="shared" si="0"/>
        <v>4.3</v>
      </c>
      <c r="Y21" s="143">
        <f>MAX(K21:V21,C21:I21,Q7:U7)</f>
        <v>11.8</v>
      </c>
    </row>
    <row r="22" spans="1:25" ht="30" customHeight="1" x14ac:dyDescent="0.15">
      <c r="A22" s="144"/>
      <c r="B22" s="159" t="s">
        <v>13</v>
      </c>
      <c r="C22" s="160" t="s">
        <v>38</v>
      </c>
      <c r="D22" s="170" t="s">
        <v>38</v>
      </c>
      <c r="E22" s="162" t="s">
        <v>38</v>
      </c>
      <c r="F22" s="161">
        <v>5.9</v>
      </c>
      <c r="G22" s="162" t="s">
        <v>38</v>
      </c>
      <c r="H22" s="161">
        <v>5.9</v>
      </c>
      <c r="I22" s="162" t="s">
        <v>38</v>
      </c>
      <c r="J22" s="535"/>
      <c r="K22" s="162" t="s">
        <v>38</v>
      </c>
      <c r="L22" s="161">
        <v>5.2</v>
      </c>
      <c r="M22" s="162" t="s">
        <v>38</v>
      </c>
      <c r="N22" s="161">
        <v>4.9000000000000004</v>
      </c>
      <c r="O22" s="162" t="s">
        <v>38</v>
      </c>
      <c r="P22" s="161">
        <v>8.6999999999999993</v>
      </c>
      <c r="Q22" s="162" t="s">
        <v>38</v>
      </c>
      <c r="R22" s="161">
        <v>7.8</v>
      </c>
      <c r="S22" s="162" t="s">
        <v>38</v>
      </c>
      <c r="T22" s="535"/>
      <c r="U22" s="162" t="s">
        <v>38</v>
      </c>
      <c r="V22" s="161">
        <v>11.5</v>
      </c>
      <c r="X22" s="143">
        <f t="shared" si="0"/>
        <v>4.5999999999999996</v>
      </c>
    </row>
    <row r="23" spans="1:25" ht="30" customHeight="1" x14ac:dyDescent="0.15">
      <c r="A23" s="144"/>
      <c r="B23" s="159" t="s">
        <v>14</v>
      </c>
      <c r="C23" s="160" t="s">
        <v>38</v>
      </c>
      <c r="D23" s="170" t="s">
        <v>38</v>
      </c>
      <c r="E23" s="162" t="s">
        <v>38</v>
      </c>
      <c r="F23" s="161">
        <v>5.5</v>
      </c>
      <c r="G23" s="162" t="s">
        <v>38</v>
      </c>
      <c r="H23" s="161">
        <v>4.5999999999999996</v>
      </c>
      <c r="I23" s="162" t="s">
        <v>38</v>
      </c>
      <c r="J23" s="535"/>
      <c r="K23" s="162" t="s">
        <v>38</v>
      </c>
      <c r="L23" s="161">
        <v>3.5</v>
      </c>
      <c r="M23" s="162" t="s">
        <v>38</v>
      </c>
      <c r="N23" s="161">
        <v>4.9000000000000004</v>
      </c>
      <c r="O23" s="162" t="s">
        <v>38</v>
      </c>
      <c r="P23" s="161">
        <v>5</v>
      </c>
      <c r="Q23" s="162" t="s">
        <v>38</v>
      </c>
      <c r="R23" s="161">
        <v>8.6999999999999993</v>
      </c>
      <c r="S23" s="162" t="s">
        <v>38</v>
      </c>
      <c r="T23" s="535"/>
      <c r="U23" s="162" t="s">
        <v>38</v>
      </c>
      <c r="V23" s="161">
        <v>11.9</v>
      </c>
      <c r="X23" s="143">
        <f t="shared" si="0"/>
        <v>3.5</v>
      </c>
    </row>
    <row r="24" spans="1:25" ht="30" customHeight="1" x14ac:dyDescent="0.15">
      <c r="A24" s="144"/>
      <c r="B24" s="159" t="s">
        <v>15</v>
      </c>
      <c r="C24" s="160" t="s">
        <v>38</v>
      </c>
      <c r="D24" s="170" t="s">
        <v>38</v>
      </c>
      <c r="E24" s="162" t="s">
        <v>38</v>
      </c>
      <c r="F24" s="161">
        <v>5.4</v>
      </c>
      <c r="G24" s="162" t="s">
        <v>38</v>
      </c>
      <c r="H24" s="161">
        <v>4.4000000000000004</v>
      </c>
      <c r="I24" s="162" t="s">
        <v>38</v>
      </c>
      <c r="J24" s="535"/>
      <c r="K24" s="162" t="s">
        <v>38</v>
      </c>
      <c r="L24" s="161">
        <v>3.6</v>
      </c>
      <c r="M24" s="162" t="s">
        <v>38</v>
      </c>
      <c r="N24" s="161">
        <v>4.9000000000000004</v>
      </c>
      <c r="O24" s="162" t="s">
        <v>38</v>
      </c>
      <c r="P24" s="161">
        <v>4.5999999999999996</v>
      </c>
      <c r="Q24" s="162" t="s">
        <v>38</v>
      </c>
      <c r="R24" s="161">
        <v>8</v>
      </c>
      <c r="S24" s="162" t="s">
        <v>38</v>
      </c>
      <c r="T24" s="535"/>
      <c r="U24" s="162" t="s">
        <v>38</v>
      </c>
      <c r="V24" s="161">
        <v>11.8</v>
      </c>
      <c r="X24" s="143">
        <f t="shared" si="0"/>
        <v>3.6</v>
      </c>
    </row>
    <row r="25" spans="1:25" ht="30" customHeight="1" x14ac:dyDescent="0.15">
      <c r="A25" s="144"/>
      <c r="B25" s="159" t="s">
        <v>4</v>
      </c>
      <c r="C25" s="160" t="s">
        <v>38</v>
      </c>
      <c r="D25" s="170" t="s">
        <v>38</v>
      </c>
      <c r="E25" s="162">
        <v>5.7</v>
      </c>
      <c r="F25" s="161">
        <v>5.6</v>
      </c>
      <c r="G25" s="162">
        <v>4.7</v>
      </c>
      <c r="H25" s="161">
        <v>4.9000000000000004</v>
      </c>
      <c r="I25" s="162">
        <v>4.5</v>
      </c>
      <c r="J25" s="536"/>
      <c r="K25" s="162">
        <v>4.2</v>
      </c>
      <c r="L25" s="161">
        <v>3.7</v>
      </c>
      <c r="M25" s="162">
        <v>4.2</v>
      </c>
      <c r="N25" s="161">
        <v>4.8</v>
      </c>
      <c r="O25" s="162">
        <v>4.4000000000000004</v>
      </c>
      <c r="P25" s="161">
        <v>4.7</v>
      </c>
      <c r="Q25" s="162">
        <v>5.0999999999999996</v>
      </c>
      <c r="R25" s="161">
        <v>7.8</v>
      </c>
      <c r="S25" s="162">
        <v>4.8</v>
      </c>
      <c r="T25" s="536"/>
      <c r="U25" s="162">
        <v>10.9</v>
      </c>
      <c r="V25" s="161">
        <v>11.6</v>
      </c>
      <c r="X25" s="143">
        <f t="shared" si="0"/>
        <v>3.7</v>
      </c>
    </row>
    <row r="26" spans="1:25" ht="15.75" customHeight="1" x14ac:dyDescent="0.15">
      <c r="A26" s="144"/>
      <c r="B26" s="144"/>
      <c r="C26" s="166"/>
      <c r="D26" s="167"/>
      <c r="E26" s="144"/>
      <c r="F26" s="144"/>
      <c r="G26" s="144"/>
      <c r="H26" s="144"/>
      <c r="I26" s="144"/>
      <c r="J26" s="144"/>
      <c r="K26" s="144"/>
      <c r="L26" s="144"/>
      <c r="M26" s="144"/>
      <c r="N26" s="144"/>
      <c r="O26" s="144"/>
      <c r="P26" s="144"/>
      <c r="Q26" s="144"/>
      <c r="R26" s="144"/>
      <c r="S26" s="144"/>
      <c r="T26" s="144"/>
      <c r="U26" s="144"/>
      <c r="V26" s="144"/>
    </row>
    <row r="27" spans="1:25" ht="15" customHeight="1" x14ac:dyDescent="0.15">
      <c r="A27" s="144"/>
      <c r="B27" s="147" t="s">
        <v>0</v>
      </c>
      <c r="C27" s="540" t="s">
        <v>105</v>
      </c>
      <c r="D27" s="539"/>
      <c r="E27" s="144"/>
      <c r="F27" s="144"/>
      <c r="G27" s="144"/>
      <c r="H27" s="144"/>
      <c r="I27" s="144"/>
      <c r="J27" s="144"/>
      <c r="K27" s="144"/>
      <c r="L27" s="144"/>
      <c r="M27" s="144"/>
      <c r="N27" s="144"/>
      <c r="O27" s="144"/>
      <c r="P27" s="144"/>
      <c r="Q27" s="144"/>
      <c r="R27" s="144"/>
      <c r="S27" s="144"/>
      <c r="T27" s="144"/>
      <c r="U27" s="144"/>
      <c r="V27" s="144"/>
    </row>
    <row r="28" spans="1:25" ht="15" customHeight="1" thickBot="1" x14ac:dyDescent="0.2">
      <c r="A28" s="144"/>
      <c r="B28" s="148" t="s">
        <v>16</v>
      </c>
      <c r="C28" s="151">
        <v>3.4</v>
      </c>
      <c r="D28" s="151">
        <v>11</v>
      </c>
      <c r="E28" s="144"/>
      <c r="F28" s="144"/>
      <c r="G28" s="144"/>
      <c r="H28" s="144"/>
      <c r="I28" s="144"/>
      <c r="J28" s="144"/>
      <c r="K28" s="144"/>
      <c r="L28" s="144"/>
      <c r="M28" s="144"/>
      <c r="N28" s="144"/>
      <c r="O28" s="144"/>
      <c r="P28" s="144"/>
      <c r="Q28" s="144"/>
      <c r="R28" s="144"/>
      <c r="S28" s="144"/>
      <c r="T28" s="144"/>
      <c r="U28" s="144"/>
      <c r="V28" s="144"/>
    </row>
    <row r="29" spans="1:25" ht="30" customHeight="1" thickTop="1" x14ac:dyDescent="0.15">
      <c r="A29" s="144"/>
      <c r="B29" s="154" t="s">
        <v>106</v>
      </c>
      <c r="C29" s="155" t="s">
        <v>38</v>
      </c>
      <c r="D29" s="157" t="s">
        <v>38</v>
      </c>
      <c r="E29" s="144"/>
      <c r="F29" s="144"/>
      <c r="G29" s="144"/>
      <c r="H29" s="144"/>
      <c r="I29" s="144"/>
      <c r="J29" s="144"/>
      <c r="K29" s="144"/>
      <c r="L29" s="144"/>
      <c r="M29" s="144"/>
      <c r="N29" s="144"/>
      <c r="O29" s="144"/>
      <c r="P29" s="144"/>
      <c r="Q29" s="144"/>
      <c r="R29" s="144"/>
      <c r="S29" s="144"/>
      <c r="T29" s="144"/>
      <c r="U29" s="144"/>
      <c r="V29" s="144"/>
    </row>
    <row r="30" spans="1:25" ht="30" customHeight="1" x14ac:dyDescent="0.15">
      <c r="A30" s="144"/>
      <c r="B30" s="159" t="s">
        <v>107</v>
      </c>
      <c r="C30" s="160" t="s">
        <v>38</v>
      </c>
      <c r="D30" s="162" t="s">
        <v>38</v>
      </c>
      <c r="E30" s="144"/>
      <c r="F30" s="144"/>
      <c r="G30" s="144"/>
      <c r="H30" s="144"/>
      <c r="I30" s="144"/>
      <c r="J30" s="144"/>
      <c r="K30" s="144"/>
      <c r="L30" s="144"/>
      <c r="M30" s="144"/>
      <c r="N30" s="144"/>
      <c r="O30" s="144"/>
      <c r="P30" s="144"/>
      <c r="Q30" s="144"/>
      <c r="R30" s="144"/>
      <c r="S30" s="144"/>
      <c r="T30" s="144"/>
      <c r="U30" s="144"/>
      <c r="V30" s="144"/>
    </row>
    <row r="31" spans="1:25" ht="30" customHeight="1" x14ac:dyDescent="0.15">
      <c r="A31" s="144"/>
      <c r="B31" s="159" t="s">
        <v>3</v>
      </c>
      <c r="C31" s="160">
        <v>11.4</v>
      </c>
      <c r="D31" s="162">
        <v>12.1</v>
      </c>
      <c r="E31" s="144"/>
      <c r="F31" s="144"/>
      <c r="G31" s="144"/>
      <c r="H31" s="144"/>
      <c r="I31" s="144"/>
      <c r="J31" s="144"/>
      <c r="K31" s="144"/>
      <c r="L31" s="144"/>
      <c r="M31" s="144"/>
      <c r="N31" s="144"/>
      <c r="O31" s="144"/>
      <c r="P31" s="144"/>
      <c r="Q31" s="144"/>
      <c r="R31" s="144"/>
      <c r="S31" s="144"/>
      <c r="T31" s="144"/>
      <c r="U31" s="144"/>
      <c r="V31" s="144"/>
    </row>
    <row r="32" spans="1:25" ht="30" customHeight="1" x14ac:dyDescent="0.15">
      <c r="A32" s="144"/>
      <c r="B32" s="159" t="s">
        <v>101</v>
      </c>
      <c r="C32" s="160" t="s">
        <v>38</v>
      </c>
      <c r="D32" s="162" t="s">
        <v>38</v>
      </c>
      <c r="E32" s="144"/>
      <c r="F32" s="144"/>
      <c r="G32" s="144"/>
      <c r="H32" s="144"/>
      <c r="I32" s="144"/>
      <c r="J32" s="144"/>
      <c r="K32" s="144"/>
      <c r="L32" s="144"/>
      <c r="M32" s="144"/>
      <c r="N32" s="144"/>
      <c r="O32" s="144"/>
      <c r="P32" s="144"/>
      <c r="Q32" s="144"/>
      <c r="R32" s="144"/>
      <c r="S32" s="144"/>
      <c r="T32" s="144"/>
      <c r="U32" s="144"/>
      <c r="V32" s="144"/>
    </row>
    <row r="33" spans="1:22" ht="30" customHeight="1" x14ac:dyDescent="0.15">
      <c r="A33" s="144"/>
      <c r="B33" s="159" t="s">
        <v>108</v>
      </c>
      <c r="C33" s="160" t="s">
        <v>38</v>
      </c>
      <c r="D33" s="162" t="s">
        <v>38</v>
      </c>
      <c r="E33" s="144"/>
      <c r="F33" s="144"/>
      <c r="G33" s="144"/>
      <c r="H33" s="144"/>
      <c r="I33" s="144"/>
      <c r="J33" s="144"/>
      <c r="K33" s="144"/>
      <c r="L33" s="144"/>
      <c r="M33" s="144"/>
      <c r="N33" s="144"/>
      <c r="O33" s="144"/>
      <c r="P33" s="144"/>
      <c r="Q33" s="144"/>
      <c r="R33" s="144"/>
      <c r="S33" s="144"/>
      <c r="T33" s="144"/>
      <c r="U33" s="144"/>
      <c r="V33" s="144"/>
    </row>
    <row r="34" spans="1:22" ht="30" customHeight="1" x14ac:dyDescent="0.15">
      <c r="A34" s="144"/>
      <c r="B34" s="159" t="s">
        <v>15</v>
      </c>
      <c r="C34" s="160" t="s">
        <v>38</v>
      </c>
      <c r="D34" s="162" t="s">
        <v>38</v>
      </c>
      <c r="E34" s="144"/>
      <c r="F34" s="144"/>
      <c r="G34" s="144"/>
      <c r="H34" s="144"/>
      <c r="I34" s="144"/>
      <c r="J34" s="144"/>
      <c r="K34" s="144"/>
      <c r="L34" s="144"/>
      <c r="M34" s="144"/>
      <c r="N34" s="144"/>
      <c r="O34" s="144"/>
      <c r="P34" s="144"/>
      <c r="Q34" s="144"/>
      <c r="R34" s="144"/>
      <c r="S34" s="144"/>
      <c r="T34" s="144"/>
      <c r="U34" s="144"/>
      <c r="V34" s="144"/>
    </row>
    <row r="35" spans="1:22" ht="30" customHeight="1" x14ac:dyDescent="0.15">
      <c r="A35" s="144"/>
      <c r="B35" s="159" t="s">
        <v>4</v>
      </c>
      <c r="C35" s="160">
        <v>11.4</v>
      </c>
      <c r="D35" s="162">
        <v>12.1</v>
      </c>
      <c r="E35" s="144"/>
      <c r="F35" s="144"/>
      <c r="G35" s="144"/>
      <c r="H35" s="144"/>
      <c r="I35" s="144"/>
      <c r="J35" s="144"/>
      <c r="K35" s="144"/>
      <c r="L35" s="144"/>
      <c r="M35" s="144"/>
      <c r="N35" s="144"/>
      <c r="O35" s="144"/>
      <c r="P35" s="144"/>
      <c r="Q35" s="144"/>
      <c r="R35" s="144"/>
      <c r="S35" s="144"/>
      <c r="T35" s="144"/>
      <c r="U35" s="144"/>
      <c r="V35" s="144"/>
    </row>
  </sheetData>
  <mergeCells count="14">
    <mergeCell ref="C27:D27"/>
    <mergeCell ref="I3:K3"/>
    <mergeCell ref="F3:H3"/>
    <mergeCell ref="C3:E3"/>
    <mergeCell ref="C17:F17"/>
    <mergeCell ref="G17:J17"/>
    <mergeCell ref="J19:J25"/>
    <mergeCell ref="T19:T25"/>
    <mergeCell ref="L3:N3"/>
    <mergeCell ref="K17:N17"/>
    <mergeCell ref="O17:R17"/>
    <mergeCell ref="O3:Q3"/>
    <mergeCell ref="R3:U3"/>
    <mergeCell ref="S17:V17"/>
  </mergeCells>
  <phoneticPr fontId="4"/>
  <pageMargins left="0.52" right="0.2" top="0.2" bottom="0.22" header="0.2" footer="0.2"/>
  <pageSetup paperSize="9" scale="73"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E26"/>
  <sheetViews>
    <sheetView topLeftCell="B1" zoomScale="82" zoomScaleNormal="82" workbookViewId="0">
      <pane xSplit="5" ySplit="2" topLeftCell="Q3" activePane="bottomRight" state="frozen"/>
      <selection activeCell="B1" sqref="B1"/>
      <selection pane="topRight" activeCell="G1" sqref="G1"/>
      <selection pane="bottomLeft" activeCell="B3" sqref="B3"/>
      <selection pane="bottomRight" activeCell="T1" sqref="T1:T2"/>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5.25" style="84" customWidth="1"/>
    <col min="6" max="6" width="4.5" style="84" customWidth="1"/>
    <col min="7" max="16384" width="9" style="84"/>
  </cols>
  <sheetData>
    <row r="1" spans="1:31" x14ac:dyDescent="0.15">
      <c r="A1" s="544" t="s">
        <v>110</v>
      </c>
      <c r="B1" s="546" t="s">
        <v>111</v>
      </c>
      <c r="C1" s="546"/>
      <c r="D1" s="82" t="s">
        <v>112</v>
      </c>
      <c r="E1" s="548" t="s">
        <v>113</v>
      </c>
      <c r="F1" s="546"/>
      <c r="G1" s="542" t="s">
        <v>114</v>
      </c>
      <c r="H1" s="542">
        <v>41387</v>
      </c>
      <c r="I1" s="542" t="s">
        <v>115</v>
      </c>
      <c r="J1" s="554">
        <v>41414</v>
      </c>
      <c r="K1" s="542" t="s">
        <v>116</v>
      </c>
      <c r="L1" s="542">
        <v>41442</v>
      </c>
      <c r="M1" s="542" t="s">
        <v>117</v>
      </c>
      <c r="N1" s="542">
        <v>41471</v>
      </c>
      <c r="O1" s="556" t="s">
        <v>118</v>
      </c>
      <c r="P1" s="554">
        <v>41505</v>
      </c>
      <c r="Q1" s="556" t="s">
        <v>119</v>
      </c>
      <c r="R1" s="542">
        <v>41535</v>
      </c>
      <c r="S1" s="542">
        <v>41541</v>
      </c>
      <c r="T1" s="542" t="s">
        <v>144</v>
      </c>
      <c r="U1" s="550">
        <v>41568</v>
      </c>
      <c r="V1" s="552" t="s">
        <v>145</v>
      </c>
      <c r="W1" s="542">
        <v>41596</v>
      </c>
      <c r="X1" s="542" t="s">
        <v>146</v>
      </c>
      <c r="Y1" s="542">
        <v>41625</v>
      </c>
      <c r="Z1" s="542" t="s">
        <v>148</v>
      </c>
      <c r="AA1" s="554">
        <v>41659</v>
      </c>
      <c r="AB1" s="542" t="s">
        <v>150</v>
      </c>
      <c r="AC1" s="542">
        <v>41687</v>
      </c>
      <c r="AD1" s="542" t="s">
        <v>151</v>
      </c>
      <c r="AE1" s="558">
        <v>41709</v>
      </c>
    </row>
    <row r="2" spans="1:31" ht="12.75" thickBot="1" x14ac:dyDescent="0.2">
      <c r="A2" s="545"/>
      <c r="B2" s="547"/>
      <c r="C2" s="547"/>
      <c r="D2" s="85" t="s">
        <v>120</v>
      </c>
      <c r="E2" s="549"/>
      <c r="F2" s="547"/>
      <c r="G2" s="543"/>
      <c r="H2" s="543"/>
      <c r="I2" s="543"/>
      <c r="J2" s="555"/>
      <c r="K2" s="543"/>
      <c r="L2" s="543"/>
      <c r="M2" s="543"/>
      <c r="N2" s="543"/>
      <c r="O2" s="557"/>
      <c r="P2" s="555"/>
      <c r="Q2" s="557"/>
      <c r="R2" s="543"/>
      <c r="S2" s="543"/>
      <c r="T2" s="543"/>
      <c r="U2" s="551"/>
      <c r="V2" s="553"/>
      <c r="W2" s="543"/>
      <c r="X2" s="543"/>
      <c r="Y2" s="543"/>
      <c r="Z2" s="543"/>
      <c r="AA2" s="555"/>
      <c r="AB2" s="543"/>
      <c r="AC2" s="543"/>
      <c r="AD2" s="543"/>
      <c r="AE2" s="559"/>
    </row>
    <row r="3" spans="1:31" ht="29.25" customHeight="1" x14ac:dyDescent="0.15">
      <c r="A3" s="548" t="s">
        <v>121</v>
      </c>
      <c r="B3" s="546" t="s">
        <v>122</v>
      </c>
      <c r="C3" s="546" t="s">
        <v>123</v>
      </c>
      <c r="D3" s="564">
        <v>0.5</v>
      </c>
      <c r="E3" s="83" t="s">
        <v>124</v>
      </c>
      <c r="F3" s="81" t="s">
        <v>125</v>
      </c>
      <c r="G3" s="87">
        <v>12.77</v>
      </c>
      <c r="H3" s="88">
        <v>14.26</v>
      </c>
      <c r="I3" s="88">
        <v>16.690000000000001</v>
      </c>
      <c r="J3" s="88">
        <v>21.38</v>
      </c>
      <c r="K3" s="88">
        <v>22.66</v>
      </c>
      <c r="L3" s="88">
        <v>25.64</v>
      </c>
      <c r="M3" s="88">
        <v>24.45</v>
      </c>
      <c r="N3" s="88">
        <v>28.16</v>
      </c>
      <c r="O3" s="88">
        <v>29.43</v>
      </c>
      <c r="P3" s="88">
        <v>31.56</v>
      </c>
      <c r="Q3" s="88">
        <v>28.2</v>
      </c>
      <c r="R3" s="88">
        <v>25.9</v>
      </c>
      <c r="S3" s="88">
        <v>25.21</v>
      </c>
      <c r="T3" s="88">
        <v>23.5</v>
      </c>
      <c r="U3" s="87">
        <v>19.82</v>
      </c>
      <c r="V3" s="136">
        <v>16</v>
      </c>
      <c r="W3" s="89">
        <v>14.67</v>
      </c>
      <c r="X3" s="89">
        <v>10.43</v>
      </c>
      <c r="Y3" s="89">
        <v>8.06</v>
      </c>
      <c r="Z3" s="89">
        <v>6.57</v>
      </c>
      <c r="AA3" s="89">
        <v>5.75</v>
      </c>
      <c r="AB3" s="89">
        <v>7.79</v>
      </c>
      <c r="AC3" s="89">
        <v>5.83</v>
      </c>
      <c r="AD3" s="89">
        <v>7.99</v>
      </c>
      <c r="AE3" s="90">
        <v>7.88</v>
      </c>
    </row>
    <row r="4" spans="1:31" ht="29.25" customHeight="1" x14ac:dyDescent="0.15">
      <c r="A4" s="560"/>
      <c r="B4" s="562"/>
      <c r="C4" s="562"/>
      <c r="D4" s="565"/>
      <c r="E4" s="93" t="s">
        <v>126</v>
      </c>
      <c r="F4" s="94" t="s">
        <v>120</v>
      </c>
      <c r="G4" s="95">
        <v>1.9</v>
      </c>
      <c r="H4" s="96">
        <v>2.9</v>
      </c>
      <c r="I4" s="97">
        <v>3</v>
      </c>
      <c r="J4" s="97">
        <v>3.5</v>
      </c>
      <c r="K4" s="97">
        <v>3.9</v>
      </c>
      <c r="L4" s="96">
        <v>4</v>
      </c>
      <c r="M4" s="96">
        <v>1.8</v>
      </c>
      <c r="N4" s="96">
        <v>3.8</v>
      </c>
      <c r="O4" s="96">
        <v>4.0999999999999996</v>
      </c>
      <c r="P4" s="96" t="s">
        <v>127</v>
      </c>
      <c r="Q4" s="96" t="s">
        <v>128</v>
      </c>
      <c r="R4" s="96">
        <v>0.7</v>
      </c>
      <c r="S4" s="96">
        <v>1.8</v>
      </c>
      <c r="T4" s="96">
        <v>2.2000000000000002</v>
      </c>
      <c r="U4" s="120">
        <v>3.4</v>
      </c>
      <c r="V4" s="137">
        <v>2.2000000000000002</v>
      </c>
      <c r="W4" s="97">
        <v>3.1</v>
      </c>
      <c r="X4" s="97">
        <v>3</v>
      </c>
      <c r="Y4" s="97">
        <v>2</v>
      </c>
      <c r="Z4" s="97">
        <v>2</v>
      </c>
      <c r="AA4" s="98">
        <v>2</v>
      </c>
      <c r="AB4" s="98">
        <v>2.9</v>
      </c>
      <c r="AC4" s="97">
        <v>1.8</v>
      </c>
      <c r="AD4" s="97">
        <v>2.2000000000000002</v>
      </c>
      <c r="AE4" s="99">
        <v>2.9</v>
      </c>
    </row>
    <row r="5" spans="1:31" ht="29.25" customHeight="1" x14ac:dyDescent="0.15">
      <c r="A5" s="560"/>
      <c r="B5" s="562"/>
      <c r="C5" s="562"/>
      <c r="D5" s="565"/>
      <c r="E5" s="93" t="s">
        <v>129</v>
      </c>
      <c r="F5" s="94" t="s">
        <v>130</v>
      </c>
      <c r="G5" s="100">
        <v>100</v>
      </c>
      <c r="H5" s="101">
        <v>101</v>
      </c>
      <c r="I5" s="102">
        <v>105</v>
      </c>
      <c r="J5" s="102">
        <v>110</v>
      </c>
      <c r="K5" s="102">
        <v>114</v>
      </c>
      <c r="L5" s="101">
        <v>119</v>
      </c>
      <c r="M5" s="101">
        <v>113</v>
      </c>
      <c r="N5" s="101">
        <v>105</v>
      </c>
      <c r="O5" s="101">
        <v>106</v>
      </c>
      <c r="P5" s="101">
        <v>142</v>
      </c>
      <c r="Q5" s="101">
        <v>94</v>
      </c>
      <c r="R5" s="101">
        <v>89</v>
      </c>
      <c r="S5" s="101">
        <v>105</v>
      </c>
      <c r="T5" s="101">
        <v>105</v>
      </c>
      <c r="U5" s="100">
        <v>108</v>
      </c>
      <c r="V5" s="138">
        <v>92</v>
      </c>
      <c r="W5" s="103">
        <v>105</v>
      </c>
      <c r="X5" s="103">
        <v>101</v>
      </c>
      <c r="Y5" s="103">
        <v>106</v>
      </c>
      <c r="Z5" s="103">
        <v>100</v>
      </c>
      <c r="AA5" s="101">
        <v>105</v>
      </c>
      <c r="AB5" s="101">
        <v>108</v>
      </c>
      <c r="AC5" s="103">
        <v>97</v>
      </c>
      <c r="AD5" s="103">
        <v>105</v>
      </c>
      <c r="AE5" s="104">
        <v>107</v>
      </c>
    </row>
    <row r="6" spans="1:31" ht="29.25" customHeight="1" thickBot="1" x14ac:dyDescent="0.2">
      <c r="A6" s="561"/>
      <c r="B6" s="563"/>
      <c r="C6" s="563"/>
      <c r="D6" s="566"/>
      <c r="E6" s="84" t="s">
        <v>131</v>
      </c>
      <c r="F6" s="107" t="s">
        <v>132</v>
      </c>
      <c r="G6" s="106">
        <v>10.6</v>
      </c>
      <c r="H6" s="108">
        <v>10.3</v>
      </c>
      <c r="I6" s="108">
        <v>10.199999999999999</v>
      </c>
      <c r="J6" s="108">
        <v>9.8000000000000007</v>
      </c>
      <c r="K6" s="108">
        <v>9.86</v>
      </c>
      <c r="L6" s="108">
        <v>9.6999999999999993</v>
      </c>
      <c r="M6" s="108">
        <v>9.4</v>
      </c>
      <c r="N6" s="108">
        <v>8.1999999999999993</v>
      </c>
      <c r="O6" s="109">
        <v>8.1</v>
      </c>
      <c r="P6" s="108">
        <v>10.4</v>
      </c>
      <c r="Q6" s="108">
        <v>7.5</v>
      </c>
      <c r="R6" s="108">
        <v>7.3</v>
      </c>
      <c r="S6" s="108">
        <v>8.6</v>
      </c>
      <c r="T6" s="108">
        <v>9</v>
      </c>
      <c r="U6" s="123">
        <v>9.9</v>
      </c>
      <c r="V6" s="139">
        <v>8.9</v>
      </c>
      <c r="W6" s="110">
        <v>10.7</v>
      </c>
      <c r="X6" s="110">
        <v>11.3</v>
      </c>
      <c r="Y6" s="110">
        <v>12.6</v>
      </c>
      <c r="Z6" s="110">
        <v>12.2</v>
      </c>
      <c r="AA6" s="110">
        <v>13.2</v>
      </c>
      <c r="AB6" s="110">
        <v>12.9</v>
      </c>
      <c r="AC6" s="110">
        <v>12.1</v>
      </c>
      <c r="AD6" s="110">
        <v>12.5</v>
      </c>
      <c r="AE6" s="111">
        <v>12.8</v>
      </c>
    </row>
    <row r="7" spans="1:31" ht="29.25" customHeight="1" x14ac:dyDescent="0.15">
      <c r="A7" s="548" t="s">
        <v>133</v>
      </c>
      <c r="B7" s="546" t="s">
        <v>134</v>
      </c>
      <c r="C7" s="546" t="s">
        <v>135</v>
      </c>
      <c r="D7" s="564">
        <v>0.5</v>
      </c>
      <c r="E7" s="83" t="s">
        <v>124</v>
      </c>
      <c r="F7" s="81" t="s">
        <v>125</v>
      </c>
      <c r="G7" s="88">
        <v>8.7799999999999994</v>
      </c>
      <c r="H7" s="88">
        <v>11.32</v>
      </c>
      <c r="I7" s="88">
        <v>12.6</v>
      </c>
      <c r="J7" s="88">
        <v>15.46</v>
      </c>
      <c r="K7" s="88">
        <v>19.510000000000002</v>
      </c>
      <c r="L7" s="88">
        <v>24.17</v>
      </c>
      <c r="M7" s="88">
        <v>23.53</v>
      </c>
      <c r="N7" s="88">
        <v>27.03</v>
      </c>
      <c r="O7" s="88">
        <v>28.06</v>
      </c>
      <c r="P7" s="88">
        <v>27.9</v>
      </c>
      <c r="Q7" s="88">
        <v>26.2</v>
      </c>
      <c r="R7" s="88">
        <v>25.3</v>
      </c>
      <c r="S7" s="88">
        <v>25.07</v>
      </c>
      <c r="T7" s="88">
        <v>22.98</v>
      </c>
      <c r="U7" s="87">
        <v>20.74</v>
      </c>
      <c r="V7" s="136">
        <v>18.21</v>
      </c>
      <c r="W7" s="89">
        <v>16.23</v>
      </c>
      <c r="X7" s="89">
        <v>13.63</v>
      </c>
      <c r="Y7" s="89">
        <v>11.59</v>
      </c>
      <c r="Z7" s="89">
        <v>9.65</v>
      </c>
      <c r="AA7" s="89">
        <v>8.49</v>
      </c>
      <c r="AB7" s="89">
        <v>8.42</v>
      </c>
      <c r="AC7" s="89">
        <v>7.24</v>
      </c>
      <c r="AD7" s="89">
        <v>7.7</v>
      </c>
      <c r="AE7" s="90">
        <v>12.5</v>
      </c>
    </row>
    <row r="8" spans="1:31" ht="29.25" customHeight="1" x14ac:dyDescent="0.15">
      <c r="A8" s="567"/>
      <c r="B8" s="562"/>
      <c r="C8" s="562"/>
      <c r="D8" s="565"/>
      <c r="E8" s="86" t="s">
        <v>126</v>
      </c>
      <c r="F8" s="94" t="s">
        <v>120</v>
      </c>
      <c r="G8" s="97">
        <v>6</v>
      </c>
      <c r="H8" s="97">
        <v>5.5</v>
      </c>
      <c r="I8" s="97">
        <v>6.5</v>
      </c>
      <c r="J8" s="97">
        <v>7</v>
      </c>
      <c r="K8" s="97">
        <v>9.8000000000000007</v>
      </c>
      <c r="L8" s="97">
        <v>9.5</v>
      </c>
      <c r="M8" s="97">
        <v>4.8</v>
      </c>
      <c r="N8" s="97">
        <v>5.7</v>
      </c>
      <c r="O8" s="97">
        <v>6.9</v>
      </c>
      <c r="P8" s="96">
        <v>7.7</v>
      </c>
      <c r="Q8" s="97">
        <v>6.8</v>
      </c>
      <c r="R8" s="97">
        <v>0.7</v>
      </c>
      <c r="S8" s="97">
        <v>2.1</v>
      </c>
      <c r="T8" s="97">
        <v>5</v>
      </c>
      <c r="U8" s="120">
        <v>5.2</v>
      </c>
      <c r="V8" s="137">
        <v>4.8</v>
      </c>
      <c r="W8" s="97">
        <v>7.8</v>
      </c>
      <c r="X8" s="97">
        <v>6.9</v>
      </c>
      <c r="Y8" s="97">
        <v>7.8</v>
      </c>
      <c r="Z8" s="97">
        <v>7.2</v>
      </c>
      <c r="AA8" s="97">
        <v>6.3</v>
      </c>
      <c r="AB8" s="97">
        <v>7.8</v>
      </c>
      <c r="AC8" s="97">
        <v>6</v>
      </c>
      <c r="AD8" s="97">
        <v>4.9000000000000004</v>
      </c>
      <c r="AE8" s="99">
        <v>6</v>
      </c>
    </row>
    <row r="9" spans="1:31" ht="29.25" customHeight="1" x14ac:dyDescent="0.15">
      <c r="A9" s="567"/>
      <c r="B9" s="562"/>
      <c r="C9" s="562"/>
      <c r="D9" s="565"/>
      <c r="E9" s="93" t="s">
        <v>129</v>
      </c>
      <c r="F9" s="94" t="s">
        <v>130</v>
      </c>
      <c r="G9" s="112">
        <v>99</v>
      </c>
      <c r="H9" s="113">
        <v>103</v>
      </c>
      <c r="I9" s="113">
        <v>102</v>
      </c>
      <c r="J9" s="113">
        <v>109</v>
      </c>
      <c r="K9" s="113">
        <v>101</v>
      </c>
      <c r="L9" s="113">
        <v>108</v>
      </c>
      <c r="M9" s="102">
        <v>115</v>
      </c>
      <c r="N9" s="102">
        <v>111</v>
      </c>
      <c r="O9" s="102">
        <v>106</v>
      </c>
      <c r="P9" s="101">
        <v>100</v>
      </c>
      <c r="Q9" s="102">
        <v>102</v>
      </c>
      <c r="R9" s="102">
        <v>97</v>
      </c>
      <c r="S9" s="102">
        <v>106</v>
      </c>
      <c r="T9" s="102">
        <v>94</v>
      </c>
      <c r="U9" s="100">
        <v>100</v>
      </c>
      <c r="V9" s="138">
        <v>97</v>
      </c>
      <c r="W9" s="103">
        <v>100</v>
      </c>
      <c r="X9" s="103">
        <v>96</v>
      </c>
      <c r="Y9" s="103">
        <v>93</v>
      </c>
      <c r="Z9" s="103">
        <v>96</v>
      </c>
      <c r="AA9" s="103">
        <v>96</v>
      </c>
      <c r="AB9" s="103">
        <v>97</v>
      </c>
      <c r="AC9" s="103">
        <v>92</v>
      </c>
      <c r="AD9" s="103">
        <v>104</v>
      </c>
      <c r="AE9" s="104">
        <v>104</v>
      </c>
    </row>
    <row r="10" spans="1:31" ht="29.25" customHeight="1" thickBot="1" x14ac:dyDescent="0.2">
      <c r="A10" s="568"/>
      <c r="B10" s="547"/>
      <c r="C10" s="547"/>
      <c r="D10" s="569"/>
      <c r="E10" s="84" t="s">
        <v>131</v>
      </c>
      <c r="F10" s="107" t="s">
        <v>132</v>
      </c>
      <c r="G10" s="114">
        <v>11.5</v>
      </c>
      <c r="H10" s="115">
        <v>11.3</v>
      </c>
      <c r="I10" s="115">
        <v>10.9</v>
      </c>
      <c r="J10" s="115">
        <v>10.9</v>
      </c>
      <c r="K10" s="115">
        <v>9.1999999999999993</v>
      </c>
      <c r="L10" s="115">
        <v>9.1</v>
      </c>
      <c r="M10" s="116">
        <v>9.6999999999999993</v>
      </c>
      <c r="N10" s="116">
        <v>8.9</v>
      </c>
      <c r="O10" s="116">
        <v>8.3000000000000007</v>
      </c>
      <c r="P10" s="116">
        <v>7.5</v>
      </c>
      <c r="Q10" s="116">
        <v>8</v>
      </c>
      <c r="R10" s="116">
        <v>8</v>
      </c>
      <c r="S10" s="116">
        <v>8.8000000000000007</v>
      </c>
      <c r="T10" s="116">
        <v>8.1</v>
      </c>
      <c r="U10" s="115">
        <v>8.9</v>
      </c>
      <c r="V10" s="140">
        <v>9.1999999999999993</v>
      </c>
      <c r="W10" s="117">
        <v>9.8000000000000007</v>
      </c>
      <c r="X10" s="117">
        <v>10</v>
      </c>
      <c r="Y10" s="117">
        <v>10.1</v>
      </c>
      <c r="Z10" s="117">
        <v>10.9</v>
      </c>
      <c r="AA10" s="117">
        <v>11.3</v>
      </c>
      <c r="AB10" s="117">
        <v>11.4</v>
      </c>
      <c r="AC10" s="117">
        <v>11.2</v>
      </c>
      <c r="AD10" s="117">
        <v>12.4</v>
      </c>
      <c r="AE10" s="118">
        <v>12.5</v>
      </c>
    </row>
    <row r="11" spans="1:31" ht="29.25" customHeight="1" x14ac:dyDescent="0.15">
      <c r="A11" s="568"/>
      <c r="B11" s="546" t="s">
        <v>136</v>
      </c>
      <c r="C11" s="546" t="s">
        <v>137</v>
      </c>
      <c r="D11" s="564">
        <v>0.5</v>
      </c>
      <c r="E11" s="83" t="s">
        <v>124</v>
      </c>
      <c r="F11" s="81" t="s">
        <v>125</v>
      </c>
      <c r="G11" s="87">
        <v>7.71</v>
      </c>
      <c r="H11" s="87">
        <v>9.1199999999999992</v>
      </c>
      <c r="I11" s="87">
        <v>10.4</v>
      </c>
      <c r="J11" s="87">
        <v>16.3</v>
      </c>
      <c r="K11" s="87">
        <v>18.22</v>
      </c>
      <c r="L11" s="87">
        <v>22.44</v>
      </c>
      <c r="M11" s="88">
        <v>23.41</v>
      </c>
      <c r="N11" s="88">
        <v>27.93</v>
      </c>
      <c r="O11" s="88">
        <v>28.5</v>
      </c>
      <c r="P11" s="88">
        <v>29.93</v>
      </c>
      <c r="Q11" s="88">
        <v>26.1</v>
      </c>
      <c r="R11" s="88">
        <v>24.53</v>
      </c>
      <c r="S11" s="88">
        <v>26.12</v>
      </c>
      <c r="T11" s="88">
        <v>22.5</v>
      </c>
      <c r="U11" s="87">
        <v>20.28</v>
      </c>
      <c r="V11" s="136">
        <v>17.690000000000001</v>
      </c>
      <c r="W11" s="89">
        <v>16.16</v>
      </c>
      <c r="X11" s="89">
        <v>13.8</v>
      </c>
      <c r="Y11" s="89">
        <v>11.47</v>
      </c>
      <c r="Z11" s="89">
        <v>9.5399999999999991</v>
      </c>
      <c r="AA11" s="89">
        <v>8.66</v>
      </c>
      <c r="AB11" s="89">
        <v>8.6</v>
      </c>
      <c r="AC11" s="89">
        <v>7.55</v>
      </c>
      <c r="AD11" s="119">
        <v>7.78</v>
      </c>
      <c r="AE11" s="90">
        <v>7.47</v>
      </c>
    </row>
    <row r="12" spans="1:31" ht="29.25" customHeight="1" x14ac:dyDescent="0.15">
      <c r="A12" s="568"/>
      <c r="B12" s="570"/>
      <c r="C12" s="570"/>
      <c r="D12" s="565"/>
      <c r="E12" s="91" t="s">
        <v>126</v>
      </c>
      <c r="F12" s="92" t="s">
        <v>138</v>
      </c>
      <c r="G12" s="120">
        <v>8</v>
      </c>
      <c r="H12" s="120">
        <v>5.6</v>
      </c>
      <c r="I12" s="95">
        <v>8.5</v>
      </c>
      <c r="J12" s="95">
        <v>9.5</v>
      </c>
      <c r="K12" s="95">
        <v>8.8000000000000007</v>
      </c>
      <c r="L12" s="95">
        <v>10.9</v>
      </c>
      <c r="M12" s="95">
        <v>7.4</v>
      </c>
      <c r="N12" s="120">
        <v>7</v>
      </c>
      <c r="O12" s="120">
        <v>6.2</v>
      </c>
      <c r="P12" s="95">
        <v>8.1</v>
      </c>
      <c r="Q12" s="97">
        <v>8.5</v>
      </c>
      <c r="R12" s="97">
        <v>1.3</v>
      </c>
      <c r="S12" s="96">
        <v>2</v>
      </c>
      <c r="T12" s="96">
        <v>5</v>
      </c>
      <c r="U12" s="95">
        <v>6.8</v>
      </c>
      <c r="V12" s="141">
        <v>6.1</v>
      </c>
      <c r="W12" s="98">
        <v>6.7</v>
      </c>
      <c r="X12" s="98">
        <v>6.2</v>
      </c>
      <c r="Y12" s="98">
        <v>6.5</v>
      </c>
      <c r="Z12" s="98">
        <v>7.6</v>
      </c>
      <c r="AA12" s="98">
        <v>7.6</v>
      </c>
      <c r="AB12" s="98">
        <v>6.3</v>
      </c>
      <c r="AC12" s="98">
        <v>7.2</v>
      </c>
      <c r="AD12" s="98">
        <v>8.1</v>
      </c>
      <c r="AE12" s="121">
        <v>7.8</v>
      </c>
    </row>
    <row r="13" spans="1:31" ht="29.25" customHeight="1" x14ac:dyDescent="0.15">
      <c r="A13" s="568"/>
      <c r="B13" s="570"/>
      <c r="C13" s="570"/>
      <c r="D13" s="565"/>
      <c r="E13" s="93" t="s">
        <v>129</v>
      </c>
      <c r="F13" s="94" t="s">
        <v>130</v>
      </c>
      <c r="G13" s="100">
        <v>102</v>
      </c>
      <c r="H13" s="100">
        <v>100</v>
      </c>
      <c r="I13" s="113">
        <v>99</v>
      </c>
      <c r="J13" s="113">
        <v>110</v>
      </c>
      <c r="K13" s="113">
        <v>108</v>
      </c>
      <c r="L13" s="113">
        <v>109</v>
      </c>
      <c r="M13" s="113">
        <v>108</v>
      </c>
      <c r="N13" s="100">
        <v>109</v>
      </c>
      <c r="O13" s="100">
        <v>108</v>
      </c>
      <c r="P13" s="113">
        <v>101</v>
      </c>
      <c r="Q13" s="102">
        <v>103</v>
      </c>
      <c r="R13" s="102">
        <v>98</v>
      </c>
      <c r="S13" s="101">
        <v>108</v>
      </c>
      <c r="T13" s="101">
        <v>98</v>
      </c>
      <c r="U13" s="113">
        <v>97</v>
      </c>
      <c r="V13" s="142">
        <v>95</v>
      </c>
      <c r="W13" s="101">
        <v>102</v>
      </c>
      <c r="X13" s="101">
        <v>97</v>
      </c>
      <c r="Y13" s="101">
        <v>94</v>
      </c>
      <c r="Z13" s="101">
        <v>93</v>
      </c>
      <c r="AA13" s="101">
        <v>90</v>
      </c>
      <c r="AB13" s="101">
        <v>94</v>
      </c>
      <c r="AC13" s="101">
        <v>91</v>
      </c>
      <c r="AD13" s="101">
        <v>100</v>
      </c>
      <c r="AE13" s="122">
        <v>102</v>
      </c>
    </row>
    <row r="14" spans="1:31" ht="29.25" customHeight="1" thickBot="1" x14ac:dyDescent="0.2">
      <c r="A14" s="568"/>
      <c r="B14" s="571"/>
      <c r="C14" s="571"/>
      <c r="D14" s="569"/>
      <c r="E14" s="84" t="s">
        <v>131</v>
      </c>
      <c r="F14" s="107" t="s">
        <v>132</v>
      </c>
      <c r="G14" s="115">
        <v>12.2</v>
      </c>
      <c r="H14" s="115">
        <v>11.6</v>
      </c>
      <c r="I14" s="115">
        <v>11.1</v>
      </c>
      <c r="J14" s="115">
        <v>10.8</v>
      </c>
      <c r="K14" s="115">
        <v>10.199999999999999</v>
      </c>
      <c r="L14" s="115">
        <v>9.5</v>
      </c>
      <c r="M14" s="116">
        <v>9.1999999999999993</v>
      </c>
      <c r="N14" s="116">
        <v>8.6</v>
      </c>
      <c r="O14" s="116">
        <v>8.4</v>
      </c>
      <c r="P14" s="116">
        <v>7.7</v>
      </c>
      <c r="Q14" s="116">
        <v>8.1</v>
      </c>
      <c r="R14" s="116">
        <v>8.1999999999999993</v>
      </c>
      <c r="S14" s="116">
        <v>8.6999999999999993</v>
      </c>
      <c r="T14" s="116">
        <v>8.5</v>
      </c>
      <c r="U14" s="116">
        <v>8.6999999999999993</v>
      </c>
      <c r="V14" s="140">
        <v>9.1</v>
      </c>
      <c r="W14" s="117">
        <v>10</v>
      </c>
      <c r="X14" s="117">
        <v>10.1</v>
      </c>
      <c r="Y14" s="117">
        <v>10.199999999999999</v>
      </c>
      <c r="Z14" s="117">
        <v>10.6</v>
      </c>
      <c r="AA14" s="117">
        <v>10.5</v>
      </c>
      <c r="AB14" s="117">
        <v>11</v>
      </c>
      <c r="AC14" s="117">
        <v>10.9</v>
      </c>
      <c r="AD14" s="117">
        <v>11.92</v>
      </c>
      <c r="AE14" s="118">
        <v>12.2</v>
      </c>
    </row>
    <row r="15" spans="1:31" ht="29.25" customHeight="1" x14ac:dyDescent="0.15">
      <c r="A15" s="568"/>
      <c r="B15" s="571"/>
      <c r="C15" s="571"/>
      <c r="D15" s="564">
        <v>90</v>
      </c>
      <c r="E15" s="83" t="s">
        <v>124</v>
      </c>
      <c r="F15" s="81" t="s">
        <v>125</v>
      </c>
      <c r="G15" s="87">
        <v>9.9</v>
      </c>
      <c r="H15" s="87">
        <v>6.46</v>
      </c>
      <c r="I15" s="87">
        <v>6.95</v>
      </c>
      <c r="J15" s="87">
        <v>6.96</v>
      </c>
      <c r="K15" s="87">
        <v>7.07</v>
      </c>
      <c r="L15" s="87">
        <v>7.09</v>
      </c>
      <c r="M15" s="87">
        <v>7.13</v>
      </c>
      <c r="N15" s="88">
        <v>7.16</v>
      </c>
      <c r="O15" s="88">
        <v>7.16</v>
      </c>
      <c r="P15" s="88">
        <v>7.16</v>
      </c>
      <c r="Q15" s="88">
        <v>7.23</v>
      </c>
      <c r="R15" s="88">
        <v>7.22</v>
      </c>
      <c r="S15" s="88">
        <v>7.25</v>
      </c>
      <c r="T15" s="88">
        <v>7.39</v>
      </c>
      <c r="U15" s="88">
        <v>7.39</v>
      </c>
      <c r="V15" s="136">
        <v>7.41</v>
      </c>
      <c r="W15" s="89">
        <v>7.51</v>
      </c>
      <c r="X15" s="89">
        <v>7.53</v>
      </c>
      <c r="Y15" s="89">
        <v>7.7</v>
      </c>
      <c r="Z15" s="89">
        <v>7.89</v>
      </c>
      <c r="AA15" s="89">
        <v>7.84</v>
      </c>
      <c r="AB15" s="89">
        <v>8</v>
      </c>
      <c r="AC15" s="89">
        <v>7.42</v>
      </c>
      <c r="AD15" s="89">
        <v>7.01</v>
      </c>
      <c r="AE15" s="90">
        <v>7.06</v>
      </c>
    </row>
    <row r="16" spans="1:31" ht="29.25" customHeight="1" x14ac:dyDescent="0.15">
      <c r="A16" s="549"/>
      <c r="B16" s="547"/>
      <c r="C16" s="547"/>
      <c r="D16" s="565"/>
      <c r="E16" s="91" t="s">
        <v>139</v>
      </c>
      <c r="F16" s="92" t="s">
        <v>140</v>
      </c>
      <c r="G16" s="113">
        <v>80</v>
      </c>
      <c r="H16" s="113">
        <v>83</v>
      </c>
      <c r="I16" s="113">
        <v>83</v>
      </c>
      <c r="J16" s="113">
        <v>81</v>
      </c>
      <c r="K16" s="113">
        <v>76</v>
      </c>
      <c r="L16" s="113">
        <v>65</v>
      </c>
      <c r="M16" s="113">
        <v>65</v>
      </c>
      <c r="N16" s="102">
        <v>59</v>
      </c>
      <c r="O16" s="102">
        <v>58</v>
      </c>
      <c r="P16" s="102">
        <v>43</v>
      </c>
      <c r="Q16" s="102">
        <v>46</v>
      </c>
      <c r="R16" s="102">
        <v>46</v>
      </c>
      <c r="S16" s="102">
        <v>43</v>
      </c>
      <c r="T16" s="102">
        <v>45</v>
      </c>
      <c r="U16" s="102">
        <v>45</v>
      </c>
      <c r="V16" s="142">
        <v>39</v>
      </c>
      <c r="W16" s="103">
        <v>45</v>
      </c>
      <c r="X16" s="103">
        <v>38</v>
      </c>
      <c r="Y16" s="103">
        <v>43</v>
      </c>
      <c r="Z16" s="103">
        <v>45</v>
      </c>
      <c r="AA16" s="103">
        <v>42</v>
      </c>
      <c r="AB16" s="103">
        <v>61</v>
      </c>
      <c r="AC16" s="103">
        <v>90</v>
      </c>
      <c r="AD16" s="103">
        <v>94</v>
      </c>
      <c r="AE16" s="104">
        <v>100</v>
      </c>
    </row>
    <row r="17" spans="1:31" ht="29.25" customHeight="1" thickBot="1" x14ac:dyDescent="0.2">
      <c r="A17" s="561"/>
      <c r="B17" s="563"/>
      <c r="C17" s="563"/>
      <c r="D17" s="566"/>
      <c r="E17" s="105" t="s">
        <v>131</v>
      </c>
      <c r="F17" s="106" t="s">
        <v>132</v>
      </c>
      <c r="G17" s="123">
        <v>10.5</v>
      </c>
      <c r="H17" s="123">
        <v>10.1</v>
      </c>
      <c r="I17" s="123">
        <v>10.199999999999999</v>
      </c>
      <c r="J17" s="123">
        <v>9.8000000000000007</v>
      </c>
      <c r="K17" s="123">
        <v>9.1999999999999993</v>
      </c>
      <c r="L17" s="123">
        <v>7.9</v>
      </c>
      <c r="M17" s="123">
        <v>7.8</v>
      </c>
      <c r="N17" s="124">
        <v>7</v>
      </c>
      <c r="O17" s="123">
        <v>7.1</v>
      </c>
      <c r="P17" s="123">
        <v>5.2</v>
      </c>
      <c r="Q17" s="123">
        <v>5.6</v>
      </c>
      <c r="R17" s="123">
        <v>5.6</v>
      </c>
      <c r="S17" s="123">
        <v>5.2</v>
      </c>
      <c r="T17" s="123">
        <v>5.4</v>
      </c>
      <c r="U17" s="123">
        <v>5.4</v>
      </c>
      <c r="V17" s="139">
        <v>4.7</v>
      </c>
      <c r="W17" s="125">
        <v>5.4</v>
      </c>
      <c r="X17" s="125">
        <v>4.5999999999999996</v>
      </c>
      <c r="Y17" s="125">
        <v>5.0999999999999996</v>
      </c>
      <c r="Z17" s="125">
        <v>5.4</v>
      </c>
      <c r="AA17" s="110">
        <v>4.9000000000000004</v>
      </c>
      <c r="AB17" s="110">
        <v>7.2</v>
      </c>
      <c r="AC17" s="110">
        <v>10.8</v>
      </c>
      <c r="AD17" s="110">
        <v>11.4</v>
      </c>
      <c r="AE17" s="111">
        <v>12.1</v>
      </c>
    </row>
    <row r="18" spans="1:31" ht="12.75" thickBot="1" x14ac:dyDescent="0.2"/>
    <row r="19" spans="1:31" ht="12.75" thickBot="1" x14ac:dyDescent="0.2">
      <c r="A19" s="126" t="s">
        <v>141</v>
      </c>
      <c r="B19" s="127"/>
      <c r="C19" s="127"/>
      <c r="D19" s="127"/>
      <c r="E19" s="127"/>
      <c r="F19" s="128"/>
      <c r="G19" s="129">
        <v>41379</v>
      </c>
      <c r="H19" s="130">
        <v>41394</v>
      </c>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1"/>
    </row>
    <row r="20" spans="1:31" ht="12.75" thickBot="1" x14ac:dyDescent="0.2">
      <c r="G20" s="132"/>
    </row>
    <row r="21" spans="1:31" ht="12.75" thickBot="1" x14ac:dyDescent="0.2">
      <c r="A21" s="133" t="s">
        <v>142</v>
      </c>
      <c r="B21" s="127"/>
      <c r="C21" s="127"/>
      <c r="D21" s="127"/>
      <c r="E21" s="127"/>
      <c r="F21" s="128"/>
      <c r="G21" s="129" t="s">
        <v>143</v>
      </c>
      <c r="H21" s="129" t="s">
        <v>143</v>
      </c>
      <c r="I21" s="129"/>
      <c r="J21" s="130"/>
      <c r="K21" s="130"/>
      <c r="L21" s="130"/>
      <c r="M21" s="130"/>
      <c r="N21" s="130"/>
      <c r="O21" s="130"/>
      <c r="P21" s="130"/>
      <c r="Q21" s="130"/>
      <c r="R21" s="130"/>
      <c r="S21" s="130"/>
      <c r="T21" s="130"/>
      <c r="U21" s="130"/>
      <c r="V21" s="130"/>
      <c r="W21" s="130"/>
      <c r="X21" s="130"/>
      <c r="Y21" s="130"/>
      <c r="Z21" s="130"/>
      <c r="AA21" s="130"/>
      <c r="AB21" s="130"/>
      <c r="AC21" s="130"/>
      <c r="AD21" s="130"/>
      <c r="AE21" s="131"/>
    </row>
    <row r="23" spans="1:31" x14ac:dyDescent="0.15">
      <c r="E23" s="134"/>
    </row>
    <row r="26" spans="1:31" x14ac:dyDescent="0.15">
      <c r="AD26" s="135"/>
    </row>
  </sheetData>
  <mergeCells count="40">
    <mergeCell ref="A7:A17"/>
    <mergeCell ref="B7:B10"/>
    <mergeCell ref="C7:C10"/>
    <mergeCell ref="D7:D10"/>
    <mergeCell ref="B11:B17"/>
    <mergeCell ref="C11:C17"/>
    <mergeCell ref="D11:D14"/>
    <mergeCell ref="D15:D17"/>
    <mergeCell ref="AC1:AC2"/>
    <mergeCell ref="AD1:AD2"/>
    <mergeCell ref="AE1:AE2"/>
    <mergeCell ref="A3:A6"/>
    <mergeCell ref="B3:B6"/>
    <mergeCell ref="C3:C6"/>
    <mergeCell ref="D3:D6"/>
    <mergeCell ref="W1:W2"/>
    <mergeCell ref="X1:X2"/>
    <mergeCell ref="Y1:Y2"/>
    <mergeCell ref="Z1:Z2"/>
    <mergeCell ref="AA1:AA2"/>
    <mergeCell ref="AB1:AB2"/>
    <mergeCell ref="P1:P2"/>
    <mergeCell ref="Q1:Q2"/>
    <mergeCell ref="R1:R2"/>
    <mergeCell ref="T1:T2"/>
    <mergeCell ref="U1:U2"/>
    <mergeCell ref="V1:V2"/>
    <mergeCell ref="S1:S2"/>
    <mergeCell ref="J1:J2"/>
    <mergeCell ref="K1:K2"/>
    <mergeCell ref="L1:L2"/>
    <mergeCell ref="M1:M2"/>
    <mergeCell ref="N1:N2"/>
    <mergeCell ref="O1:O2"/>
    <mergeCell ref="I1:I2"/>
    <mergeCell ref="A1:A2"/>
    <mergeCell ref="B1:C2"/>
    <mergeCell ref="E1:F2"/>
    <mergeCell ref="G1:G2"/>
    <mergeCell ref="H1:H2"/>
  </mergeCells>
  <phoneticPr fontId="4"/>
  <pageMargins left="0.39" right="0.25" top="1" bottom="1" header="0.51200000000000001" footer="0.51200000000000001"/>
  <pageSetup paperSize="9"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3"/>
    <pageSetUpPr fitToPage="1"/>
  </sheetPr>
  <dimension ref="A1:AE26"/>
  <sheetViews>
    <sheetView topLeftCell="B1" zoomScale="82" zoomScaleNormal="82" workbookViewId="0">
      <pane xSplit="5" ySplit="2" topLeftCell="L3" activePane="bottomRight" state="frozen"/>
      <selection activeCell="B1" sqref="B1"/>
      <selection pane="topRight" activeCell="G1" sqref="G1"/>
      <selection pane="bottomLeft" activeCell="B3" sqref="B3"/>
      <selection pane="bottomRight" activeCell="Y15" sqref="Y15"/>
    </sheetView>
  </sheetViews>
  <sheetFormatPr defaultColWidth="9" defaultRowHeight="12" x14ac:dyDescent="0.15"/>
  <cols>
    <col min="1" max="1" width="4.75" style="84" bestFit="1" customWidth="1"/>
    <col min="2" max="2" width="4.75" style="84" customWidth="1"/>
    <col min="3" max="3" width="11.5" style="84" bestFit="1" customWidth="1"/>
    <col min="4" max="4" width="4.75" style="84" bestFit="1" customWidth="1"/>
    <col min="5" max="5" width="5.25" style="84" customWidth="1"/>
    <col min="6" max="6" width="4.5" style="84" customWidth="1"/>
    <col min="7" max="16384" width="9" style="84"/>
  </cols>
  <sheetData>
    <row r="1" spans="1:31" x14ac:dyDescent="0.15">
      <c r="A1" s="544" t="s">
        <v>110</v>
      </c>
      <c r="B1" s="546" t="s">
        <v>111</v>
      </c>
      <c r="C1" s="546"/>
      <c r="D1" s="82" t="s">
        <v>112</v>
      </c>
      <c r="E1" s="548" t="s">
        <v>113</v>
      </c>
      <c r="F1" s="546"/>
      <c r="G1" s="572" t="s">
        <v>153</v>
      </c>
      <c r="H1" s="572">
        <v>41750</v>
      </c>
      <c r="I1" s="572" t="s">
        <v>154</v>
      </c>
      <c r="J1" s="574">
        <v>41778</v>
      </c>
      <c r="K1" s="572" t="s">
        <v>155</v>
      </c>
      <c r="L1" s="572">
        <v>41806</v>
      </c>
      <c r="M1" s="572" t="s">
        <v>158</v>
      </c>
      <c r="N1" s="572">
        <v>41842</v>
      </c>
      <c r="O1" s="572" t="s">
        <v>160</v>
      </c>
      <c r="P1" s="574">
        <v>41869</v>
      </c>
      <c r="Q1" s="572" t="s">
        <v>161</v>
      </c>
      <c r="R1" s="572">
        <v>41899</v>
      </c>
      <c r="S1" s="572" t="s">
        <v>144</v>
      </c>
      <c r="T1" s="572">
        <v>41932</v>
      </c>
      <c r="U1" s="550" t="s">
        <v>164</v>
      </c>
      <c r="V1" s="552">
        <v>41960</v>
      </c>
      <c r="W1" s="542" t="s">
        <v>165</v>
      </c>
      <c r="X1" s="542">
        <v>41988</v>
      </c>
      <c r="Y1" s="542" t="s">
        <v>166</v>
      </c>
      <c r="Z1" s="542">
        <v>42024</v>
      </c>
      <c r="AA1" s="554" t="s">
        <v>168</v>
      </c>
      <c r="AB1" s="542">
        <v>42051</v>
      </c>
      <c r="AC1" s="542" t="s">
        <v>171</v>
      </c>
      <c r="AD1" s="542">
        <v>42072</v>
      </c>
      <c r="AE1" s="558"/>
    </row>
    <row r="2" spans="1:31" ht="12.75" thickBot="1" x14ac:dyDescent="0.2">
      <c r="A2" s="545"/>
      <c r="B2" s="547"/>
      <c r="C2" s="547"/>
      <c r="D2" s="85" t="s">
        <v>120</v>
      </c>
      <c r="E2" s="549"/>
      <c r="F2" s="547"/>
      <c r="G2" s="573"/>
      <c r="H2" s="573"/>
      <c r="I2" s="573"/>
      <c r="J2" s="575"/>
      <c r="K2" s="573"/>
      <c r="L2" s="573"/>
      <c r="M2" s="573"/>
      <c r="N2" s="573"/>
      <c r="O2" s="573"/>
      <c r="P2" s="575"/>
      <c r="Q2" s="573"/>
      <c r="R2" s="573"/>
      <c r="S2" s="573"/>
      <c r="T2" s="573"/>
      <c r="U2" s="551"/>
      <c r="V2" s="553"/>
      <c r="W2" s="543"/>
      <c r="X2" s="543"/>
      <c r="Y2" s="543"/>
      <c r="Z2" s="543"/>
      <c r="AA2" s="555"/>
      <c r="AB2" s="543"/>
      <c r="AC2" s="543"/>
      <c r="AD2" s="543"/>
      <c r="AE2" s="559"/>
    </row>
    <row r="3" spans="1:31" ht="29.25" customHeight="1" x14ac:dyDescent="0.15">
      <c r="A3" s="548" t="s">
        <v>121</v>
      </c>
      <c r="B3" s="546" t="s">
        <v>122</v>
      </c>
      <c r="C3" s="546" t="s">
        <v>123</v>
      </c>
      <c r="D3" s="564">
        <v>0.5</v>
      </c>
      <c r="E3" s="83" t="s">
        <v>124</v>
      </c>
      <c r="F3" s="81" t="s">
        <v>125</v>
      </c>
      <c r="G3" s="171">
        <v>11.7</v>
      </c>
      <c r="H3" s="172">
        <v>14.42</v>
      </c>
      <c r="I3" s="172">
        <v>18.18</v>
      </c>
      <c r="J3" s="172">
        <v>21.18</v>
      </c>
      <c r="K3" s="172">
        <v>24.29</v>
      </c>
      <c r="L3" s="172">
        <v>24.8</v>
      </c>
      <c r="M3" s="172">
        <v>25.62</v>
      </c>
      <c r="N3" s="172">
        <v>29.12</v>
      </c>
      <c r="O3" s="172">
        <v>29.07</v>
      </c>
      <c r="P3" s="172">
        <v>26.92</v>
      </c>
      <c r="Q3" s="172">
        <v>25.8</v>
      </c>
      <c r="R3" s="172">
        <v>25.95</v>
      </c>
      <c r="S3" s="172">
        <v>21.65</v>
      </c>
      <c r="T3" s="172">
        <v>19.11</v>
      </c>
      <c r="U3" s="87">
        <v>16.850000000000001</v>
      </c>
      <c r="V3" s="136">
        <v>13.69</v>
      </c>
      <c r="W3" s="89">
        <v>13.87</v>
      </c>
      <c r="X3" s="89">
        <v>7.47</v>
      </c>
      <c r="Y3" s="89">
        <v>6.57</v>
      </c>
      <c r="Z3" s="89">
        <v>7.2</v>
      </c>
      <c r="AA3" s="89">
        <v>6.49</v>
      </c>
      <c r="AB3" s="89">
        <v>6.7</v>
      </c>
      <c r="AC3" s="89">
        <v>7.79</v>
      </c>
      <c r="AD3" s="89">
        <v>8.52</v>
      </c>
      <c r="AE3" s="90"/>
    </row>
    <row r="4" spans="1:31" ht="29.25" customHeight="1" x14ac:dyDescent="0.15">
      <c r="A4" s="560"/>
      <c r="B4" s="562"/>
      <c r="C4" s="562"/>
      <c r="D4" s="565"/>
      <c r="E4" s="93" t="s">
        <v>126</v>
      </c>
      <c r="F4" s="94" t="s">
        <v>120</v>
      </c>
      <c r="G4" s="173">
        <v>2.9</v>
      </c>
      <c r="H4" s="174">
        <v>4.4000000000000004</v>
      </c>
      <c r="I4" s="175">
        <v>2.5</v>
      </c>
      <c r="J4" s="175">
        <v>3.7</v>
      </c>
      <c r="K4" s="198" t="s">
        <v>156</v>
      </c>
      <c r="L4" s="198" t="s">
        <v>157</v>
      </c>
      <c r="M4" s="174">
        <v>3.6</v>
      </c>
      <c r="N4" s="199" t="s">
        <v>159</v>
      </c>
      <c r="O4" s="174">
        <v>3.3</v>
      </c>
      <c r="P4" s="174">
        <v>2.5</v>
      </c>
      <c r="Q4" s="198" t="s">
        <v>162</v>
      </c>
      <c r="R4" s="174">
        <v>4</v>
      </c>
      <c r="S4" s="174">
        <v>2.2000000000000002</v>
      </c>
      <c r="T4" s="174">
        <v>3.2</v>
      </c>
      <c r="U4" s="120">
        <v>2.9</v>
      </c>
      <c r="V4" s="137">
        <v>2.6</v>
      </c>
      <c r="W4" s="97">
        <v>3.3</v>
      </c>
      <c r="X4" s="97">
        <v>2.2000000000000002</v>
      </c>
      <c r="Y4" s="97">
        <v>1.8</v>
      </c>
      <c r="Z4" s="97">
        <v>2</v>
      </c>
      <c r="AA4" s="98">
        <v>2.9</v>
      </c>
      <c r="AB4" s="98">
        <v>1.6</v>
      </c>
      <c r="AC4" s="97">
        <v>3</v>
      </c>
      <c r="AD4" s="97">
        <v>2.1</v>
      </c>
      <c r="AE4" s="99"/>
    </row>
    <row r="5" spans="1:31" ht="29.25" customHeight="1" x14ac:dyDescent="0.15">
      <c r="A5" s="560"/>
      <c r="B5" s="562"/>
      <c r="C5" s="562"/>
      <c r="D5" s="565"/>
      <c r="E5" s="93" t="s">
        <v>129</v>
      </c>
      <c r="F5" s="94" t="s">
        <v>130</v>
      </c>
      <c r="G5" s="176">
        <v>106</v>
      </c>
      <c r="H5" s="177">
        <v>104</v>
      </c>
      <c r="I5" s="178">
        <v>114</v>
      </c>
      <c r="J5" s="178">
        <v>113</v>
      </c>
      <c r="K5" s="178">
        <v>121</v>
      </c>
      <c r="L5" s="177">
        <v>125</v>
      </c>
      <c r="M5" s="177">
        <v>107</v>
      </c>
      <c r="N5" s="177">
        <v>137</v>
      </c>
      <c r="O5" s="177">
        <v>119</v>
      </c>
      <c r="P5" s="177">
        <v>106</v>
      </c>
      <c r="Q5" s="177">
        <v>100</v>
      </c>
      <c r="R5" s="177">
        <v>118</v>
      </c>
      <c r="S5" s="177">
        <v>82</v>
      </c>
      <c r="T5" s="177">
        <v>97</v>
      </c>
      <c r="U5" s="100">
        <v>96</v>
      </c>
      <c r="V5" s="138">
        <v>106</v>
      </c>
      <c r="W5" s="103">
        <v>97</v>
      </c>
      <c r="X5" s="103">
        <v>100</v>
      </c>
      <c r="Y5" s="103">
        <v>96</v>
      </c>
      <c r="Z5" s="103">
        <v>108</v>
      </c>
      <c r="AA5" s="101">
        <v>91</v>
      </c>
      <c r="AB5" s="101">
        <v>102</v>
      </c>
      <c r="AC5" s="103">
        <v>101</v>
      </c>
      <c r="AD5" s="103">
        <v>104</v>
      </c>
      <c r="AE5" s="104"/>
    </row>
    <row r="6" spans="1:31" ht="29.25" customHeight="1" thickBot="1" x14ac:dyDescent="0.2">
      <c r="A6" s="561"/>
      <c r="B6" s="563"/>
      <c r="C6" s="563"/>
      <c r="D6" s="566"/>
      <c r="E6" s="84" t="s">
        <v>131</v>
      </c>
      <c r="F6" s="107" t="s">
        <v>132</v>
      </c>
      <c r="G6" s="179">
        <v>11.7</v>
      </c>
      <c r="H6" s="180">
        <v>10.6</v>
      </c>
      <c r="I6" s="180">
        <v>10.8</v>
      </c>
      <c r="J6" s="180">
        <v>10</v>
      </c>
      <c r="K6" s="180">
        <v>10.199999999999999</v>
      </c>
      <c r="L6" s="180">
        <v>10.4</v>
      </c>
      <c r="M6" s="180">
        <v>8.6999999999999993</v>
      </c>
      <c r="N6" s="180">
        <v>10.5</v>
      </c>
      <c r="O6" s="181">
        <v>9.1999999999999993</v>
      </c>
      <c r="P6" s="180">
        <v>8.5</v>
      </c>
      <c r="Q6" s="180">
        <v>8.1</v>
      </c>
      <c r="R6" s="180">
        <v>9.6</v>
      </c>
      <c r="S6" s="180">
        <v>7.2</v>
      </c>
      <c r="T6" s="180">
        <v>9</v>
      </c>
      <c r="U6" s="123">
        <v>9.3000000000000007</v>
      </c>
      <c r="V6" s="139">
        <v>11</v>
      </c>
      <c r="W6" s="110">
        <v>10</v>
      </c>
      <c r="X6" s="110">
        <v>11.9</v>
      </c>
      <c r="Y6" s="110">
        <v>11.8</v>
      </c>
      <c r="Z6" s="110">
        <v>13</v>
      </c>
      <c r="AA6" s="110">
        <v>11.2</v>
      </c>
      <c r="AB6" s="110">
        <v>12.5</v>
      </c>
      <c r="AC6" s="110">
        <v>12</v>
      </c>
      <c r="AD6" s="110">
        <v>12.2</v>
      </c>
      <c r="AE6" s="111"/>
    </row>
    <row r="7" spans="1:31" ht="29.25" customHeight="1" x14ac:dyDescent="0.15">
      <c r="A7" s="548" t="s">
        <v>133</v>
      </c>
      <c r="B7" s="546" t="s">
        <v>134</v>
      </c>
      <c r="C7" s="546" t="s">
        <v>135</v>
      </c>
      <c r="D7" s="564">
        <v>0.5</v>
      </c>
      <c r="E7" s="83" t="s">
        <v>124</v>
      </c>
      <c r="F7" s="81" t="s">
        <v>125</v>
      </c>
      <c r="G7" s="172">
        <v>9.31</v>
      </c>
      <c r="H7" s="172">
        <v>12</v>
      </c>
      <c r="I7" s="172">
        <v>14.19</v>
      </c>
      <c r="J7" s="172">
        <v>16.79</v>
      </c>
      <c r="K7" s="172">
        <v>23.25</v>
      </c>
      <c r="L7" s="172">
        <v>22.91</v>
      </c>
      <c r="M7" s="172">
        <v>24.48</v>
      </c>
      <c r="N7" s="172">
        <v>26.87</v>
      </c>
      <c r="O7" s="172">
        <v>28.03</v>
      </c>
      <c r="P7" s="172">
        <v>27.05</v>
      </c>
      <c r="Q7" s="172">
        <v>26.05</v>
      </c>
      <c r="R7" s="172">
        <v>25.35</v>
      </c>
      <c r="S7" s="172">
        <v>21.49</v>
      </c>
      <c r="T7" s="172">
        <v>19.350000000000001</v>
      </c>
      <c r="U7" s="87">
        <v>17.53</v>
      </c>
      <c r="V7" s="136">
        <v>15.88</v>
      </c>
      <c r="W7" s="89">
        <v>14.71</v>
      </c>
      <c r="X7" s="89">
        <v>10.85</v>
      </c>
      <c r="Y7" s="89">
        <v>9</v>
      </c>
      <c r="Z7" s="89">
        <v>8.2899999999999991</v>
      </c>
      <c r="AA7" s="89">
        <v>7.71</v>
      </c>
      <c r="AB7" s="89">
        <v>7.38</v>
      </c>
      <c r="AC7" s="89">
        <v>7.63</v>
      </c>
      <c r="AD7" s="89">
        <v>8.14</v>
      </c>
      <c r="AE7" s="90"/>
    </row>
    <row r="8" spans="1:31" ht="29.25" customHeight="1" x14ac:dyDescent="0.15">
      <c r="A8" s="567"/>
      <c r="B8" s="562"/>
      <c r="C8" s="562"/>
      <c r="D8" s="565"/>
      <c r="E8" s="86" t="s">
        <v>126</v>
      </c>
      <c r="F8" s="94" t="s">
        <v>120</v>
      </c>
      <c r="G8" s="175">
        <v>7</v>
      </c>
      <c r="H8" s="175">
        <v>5.5</v>
      </c>
      <c r="I8" s="175">
        <v>6.4</v>
      </c>
      <c r="J8" s="175">
        <v>4.8</v>
      </c>
      <c r="K8" s="175">
        <v>9.4</v>
      </c>
      <c r="L8" s="175">
        <v>9.4</v>
      </c>
      <c r="M8" s="175">
        <v>7.6</v>
      </c>
      <c r="N8" s="175">
        <v>5</v>
      </c>
      <c r="O8" s="175">
        <v>8.1999999999999993</v>
      </c>
      <c r="P8" s="174">
        <v>6.5</v>
      </c>
      <c r="Q8" s="175">
        <v>6.2</v>
      </c>
      <c r="R8" s="175">
        <v>4</v>
      </c>
      <c r="S8" s="175">
        <v>4.8</v>
      </c>
      <c r="T8" s="175">
        <v>3.3</v>
      </c>
      <c r="U8" s="120">
        <v>5.0999999999999996</v>
      </c>
      <c r="V8" s="137">
        <v>7.5</v>
      </c>
      <c r="W8" s="97">
        <v>6.2</v>
      </c>
      <c r="X8" s="97">
        <v>6</v>
      </c>
      <c r="Y8" s="97">
        <v>7.4</v>
      </c>
      <c r="Z8" s="97">
        <v>7.4</v>
      </c>
      <c r="AA8" s="97">
        <v>5.5</v>
      </c>
      <c r="AB8" s="97">
        <v>6.8</v>
      </c>
      <c r="AC8" s="97">
        <v>5.4</v>
      </c>
      <c r="AD8" s="97">
        <v>5.3</v>
      </c>
      <c r="AE8" s="99"/>
    </row>
    <row r="9" spans="1:31" ht="29.25" customHeight="1" x14ac:dyDescent="0.15">
      <c r="A9" s="567"/>
      <c r="B9" s="562"/>
      <c r="C9" s="562"/>
      <c r="D9" s="565"/>
      <c r="E9" s="93" t="s">
        <v>129</v>
      </c>
      <c r="F9" s="94" t="s">
        <v>130</v>
      </c>
      <c r="G9" s="182">
        <v>104</v>
      </c>
      <c r="H9" s="183">
        <v>107</v>
      </c>
      <c r="I9" s="183">
        <v>109</v>
      </c>
      <c r="J9" s="183">
        <v>117</v>
      </c>
      <c r="K9" s="183">
        <v>109</v>
      </c>
      <c r="L9" s="183">
        <v>108</v>
      </c>
      <c r="M9" s="178">
        <v>104</v>
      </c>
      <c r="N9" s="178">
        <v>114</v>
      </c>
      <c r="O9" s="178">
        <v>104</v>
      </c>
      <c r="P9" s="177">
        <v>102</v>
      </c>
      <c r="Q9" s="178">
        <v>100</v>
      </c>
      <c r="R9" s="178">
        <v>107</v>
      </c>
      <c r="S9" s="178">
        <v>93</v>
      </c>
      <c r="T9" s="178">
        <v>95</v>
      </c>
      <c r="U9" s="100">
        <v>97</v>
      </c>
      <c r="V9" s="138">
        <v>100</v>
      </c>
      <c r="W9" s="103">
        <v>98</v>
      </c>
      <c r="X9" s="103">
        <v>90</v>
      </c>
      <c r="Y9" s="103">
        <v>90</v>
      </c>
      <c r="Z9" s="103">
        <v>93</v>
      </c>
      <c r="AA9" s="103">
        <v>94</v>
      </c>
      <c r="AB9" s="103">
        <v>98</v>
      </c>
      <c r="AC9" s="103">
        <v>100</v>
      </c>
      <c r="AD9" s="103">
        <v>100</v>
      </c>
      <c r="AE9" s="104"/>
    </row>
    <row r="10" spans="1:31" ht="29.25" customHeight="1" thickBot="1" x14ac:dyDescent="0.2">
      <c r="A10" s="568"/>
      <c r="B10" s="547"/>
      <c r="C10" s="547"/>
      <c r="D10" s="569"/>
      <c r="E10" s="84" t="s">
        <v>131</v>
      </c>
      <c r="F10" s="107" t="s">
        <v>132</v>
      </c>
      <c r="G10" s="184">
        <v>12</v>
      </c>
      <c r="H10" s="185">
        <v>11.5</v>
      </c>
      <c r="I10" s="185">
        <v>11.1</v>
      </c>
      <c r="J10" s="185">
        <v>11.3</v>
      </c>
      <c r="K10" s="185">
        <v>9.3000000000000007</v>
      </c>
      <c r="L10" s="185">
        <v>9.3000000000000007</v>
      </c>
      <c r="M10" s="186">
        <v>8.6</v>
      </c>
      <c r="N10" s="186">
        <v>9.1</v>
      </c>
      <c r="O10" s="186">
        <v>8.1</v>
      </c>
      <c r="P10" s="186">
        <v>8.1</v>
      </c>
      <c r="Q10" s="186">
        <v>8.1</v>
      </c>
      <c r="R10" s="186">
        <v>8.8000000000000007</v>
      </c>
      <c r="S10" s="186">
        <v>8.1999999999999993</v>
      </c>
      <c r="T10" s="186">
        <v>8.6999999999999993</v>
      </c>
      <c r="U10" s="115">
        <v>9.3000000000000007</v>
      </c>
      <c r="V10" s="140">
        <v>9.9</v>
      </c>
      <c r="W10" s="117">
        <v>9.9</v>
      </c>
      <c r="X10" s="117">
        <v>10</v>
      </c>
      <c r="Y10" s="117">
        <v>10.4</v>
      </c>
      <c r="Z10" s="117">
        <v>10.9</v>
      </c>
      <c r="AA10" s="117">
        <v>11.2</v>
      </c>
      <c r="AB10" s="117">
        <v>11.8</v>
      </c>
      <c r="AC10" s="117">
        <v>11.9</v>
      </c>
      <c r="AD10" s="117">
        <v>11.8</v>
      </c>
      <c r="AE10" s="118"/>
    </row>
    <row r="11" spans="1:31" ht="29.25" customHeight="1" x14ac:dyDescent="0.15">
      <c r="A11" s="568"/>
      <c r="B11" s="546" t="s">
        <v>136</v>
      </c>
      <c r="C11" s="546" t="s">
        <v>137</v>
      </c>
      <c r="D11" s="564">
        <v>0.5</v>
      </c>
      <c r="E11" s="83" t="s">
        <v>124</v>
      </c>
      <c r="F11" s="81" t="s">
        <v>125</v>
      </c>
      <c r="G11" s="171">
        <v>8.2899999999999991</v>
      </c>
      <c r="H11" s="171">
        <v>9.76</v>
      </c>
      <c r="I11" s="171">
        <v>13.44</v>
      </c>
      <c r="J11" s="171">
        <v>16.02</v>
      </c>
      <c r="K11" s="171">
        <v>20.78</v>
      </c>
      <c r="L11" s="171">
        <v>22.49</v>
      </c>
      <c r="M11" s="172">
        <v>24.01</v>
      </c>
      <c r="N11" s="172">
        <v>27.81</v>
      </c>
      <c r="O11" s="172">
        <v>27.82</v>
      </c>
      <c r="P11" s="172">
        <v>26.8</v>
      </c>
      <c r="Q11" s="172">
        <v>26.3</v>
      </c>
      <c r="R11" s="172">
        <v>24.4</v>
      </c>
      <c r="S11" s="172">
        <v>21.66</v>
      </c>
      <c r="T11" s="172">
        <v>18.920000000000002</v>
      </c>
      <c r="U11" s="87">
        <v>17.16</v>
      </c>
      <c r="V11" s="136">
        <v>15.77</v>
      </c>
      <c r="W11" s="89">
        <v>13.96</v>
      </c>
      <c r="X11" s="89">
        <v>11.74</v>
      </c>
      <c r="Y11" s="89">
        <v>9.2799999999999994</v>
      </c>
      <c r="Z11" s="89">
        <v>8.27</v>
      </c>
      <c r="AA11" s="89">
        <v>7.72</v>
      </c>
      <c r="AB11" s="89">
        <v>7.37</v>
      </c>
      <c r="AC11" s="89">
        <v>7.28</v>
      </c>
      <c r="AD11" s="119">
        <v>7.63</v>
      </c>
      <c r="AE11" s="90"/>
    </row>
    <row r="12" spans="1:31" ht="29.25" customHeight="1" x14ac:dyDescent="0.15">
      <c r="A12" s="568"/>
      <c r="B12" s="570"/>
      <c r="C12" s="570"/>
      <c r="D12" s="565"/>
      <c r="E12" s="91" t="s">
        <v>126</v>
      </c>
      <c r="F12" s="92" t="s">
        <v>138</v>
      </c>
      <c r="G12" s="187">
        <v>6.2</v>
      </c>
      <c r="H12" s="187">
        <v>6.3</v>
      </c>
      <c r="I12" s="173">
        <v>7.2</v>
      </c>
      <c r="J12" s="173">
        <v>5.9</v>
      </c>
      <c r="K12" s="173">
        <v>10.6</v>
      </c>
      <c r="L12" s="173">
        <v>9.5</v>
      </c>
      <c r="M12" s="173">
        <v>7.8</v>
      </c>
      <c r="N12" s="187">
        <v>6.5</v>
      </c>
      <c r="O12" s="187">
        <v>7.5</v>
      </c>
      <c r="P12" s="173">
        <v>7.4</v>
      </c>
      <c r="Q12" s="175">
        <v>6.4</v>
      </c>
      <c r="R12" s="175">
        <v>4.7</v>
      </c>
      <c r="S12" s="174">
        <v>3</v>
      </c>
      <c r="T12" s="174">
        <v>5</v>
      </c>
      <c r="U12" s="95">
        <v>7</v>
      </c>
      <c r="V12" s="141">
        <v>7.6</v>
      </c>
      <c r="W12" s="98">
        <v>7.2</v>
      </c>
      <c r="X12" s="98">
        <v>6.2</v>
      </c>
      <c r="Y12" s="98">
        <v>8.1</v>
      </c>
      <c r="Z12" s="98">
        <v>7.8</v>
      </c>
      <c r="AA12" s="98">
        <v>6.1</v>
      </c>
      <c r="AB12" s="98">
        <v>7.7</v>
      </c>
      <c r="AC12" s="98">
        <v>5.8</v>
      </c>
      <c r="AD12" s="98">
        <v>7.5</v>
      </c>
      <c r="AE12" s="121"/>
    </row>
    <row r="13" spans="1:31" ht="29.25" customHeight="1" x14ac:dyDescent="0.15">
      <c r="A13" s="568"/>
      <c r="B13" s="570"/>
      <c r="C13" s="570"/>
      <c r="D13" s="565"/>
      <c r="E13" s="93" t="s">
        <v>129</v>
      </c>
      <c r="F13" s="94" t="s">
        <v>130</v>
      </c>
      <c r="G13" s="176">
        <v>101</v>
      </c>
      <c r="H13" s="176">
        <v>105</v>
      </c>
      <c r="I13" s="183">
        <v>108</v>
      </c>
      <c r="J13" s="183">
        <v>113</v>
      </c>
      <c r="K13" s="183">
        <v>107</v>
      </c>
      <c r="L13" s="183">
        <v>108</v>
      </c>
      <c r="M13" s="183">
        <v>104</v>
      </c>
      <c r="N13" s="176">
        <v>114</v>
      </c>
      <c r="O13" s="176">
        <v>105</v>
      </c>
      <c r="P13" s="183">
        <v>103</v>
      </c>
      <c r="Q13" s="178">
        <v>103</v>
      </c>
      <c r="R13" s="178">
        <v>103</v>
      </c>
      <c r="S13" s="177">
        <v>94</v>
      </c>
      <c r="T13" s="177">
        <v>94</v>
      </c>
      <c r="U13" s="113">
        <v>98</v>
      </c>
      <c r="V13" s="142">
        <v>96</v>
      </c>
      <c r="W13" s="101">
        <v>92</v>
      </c>
      <c r="X13" s="101">
        <v>94</v>
      </c>
      <c r="Y13" s="101">
        <v>93</v>
      </c>
      <c r="Z13" s="101">
        <v>92</v>
      </c>
      <c r="AA13" s="101">
        <v>93</v>
      </c>
      <c r="AB13" s="101">
        <v>94</v>
      </c>
      <c r="AC13" s="101">
        <v>96</v>
      </c>
      <c r="AD13" s="101">
        <v>95</v>
      </c>
      <c r="AE13" s="122"/>
    </row>
    <row r="14" spans="1:31" ht="29.25" customHeight="1" thickBot="1" x14ac:dyDescent="0.2">
      <c r="A14" s="568"/>
      <c r="B14" s="571"/>
      <c r="C14" s="571"/>
      <c r="D14" s="569"/>
      <c r="E14" s="84" t="s">
        <v>131</v>
      </c>
      <c r="F14" s="107" t="s">
        <v>132</v>
      </c>
      <c r="G14" s="185">
        <v>11.9</v>
      </c>
      <c r="H14" s="185">
        <v>11.9</v>
      </c>
      <c r="I14" s="185">
        <v>11.3</v>
      </c>
      <c r="J14" s="185">
        <v>11.2</v>
      </c>
      <c r="K14" s="185">
        <v>9.5</v>
      </c>
      <c r="L14" s="185">
        <v>9.4</v>
      </c>
      <c r="M14" s="186">
        <v>8.6999999999999993</v>
      </c>
      <c r="N14" s="186">
        <v>9</v>
      </c>
      <c r="O14" s="186">
        <v>8.3000000000000007</v>
      </c>
      <c r="P14" s="186">
        <v>8.1999999999999993</v>
      </c>
      <c r="Q14" s="186">
        <v>8.3000000000000007</v>
      </c>
      <c r="R14" s="186">
        <v>8.5</v>
      </c>
      <c r="S14" s="186">
        <v>8.3000000000000007</v>
      </c>
      <c r="T14" s="186">
        <v>8.8000000000000007</v>
      </c>
      <c r="U14" s="116">
        <v>9.4</v>
      </c>
      <c r="V14" s="140">
        <v>9.6</v>
      </c>
      <c r="W14" s="117">
        <v>9.5</v>
      </c>
      <c r="X14" s="117">
        <v>10.199999999999999</v>
      </c>
      <c r="Y14" s="117">
        <v>10.7</v>
      </c>
      <c r="Z14" s="117">
        <v>10.8</v>
      </c>
      <c r="AA14" s="117">
        <v>11</v>
      </c>
      <c r="AB14" s="117">
        <v>11.3</v>
      </c>
      <c r="AC14" s="117">
        <v>11.5</v>
      </c>
      <c r="AD14" s="117">
        <v>11.3</v>
      </c>
      <c r="AE14" s="118"/>
    </row>
    <row r="15" spans="1:31" ht="29.25" customHeight="1" x14ac:dyDescent="0.15">
      <c r="A15" s="568"/>
      <c r="B15" s="571"/>
      <c r="C15" s="571"/>
      <c r="D15" s="564">
        <v>90</v>
      </c>
      <c r="E15" s="83" t="s">
        <v>124</v>
      </c>
      <c r="F15" s="81" t="s">
        <v>125</v>
      </c>
      <c r="G15" s="171">
        <v>7.24</v>
      </c>
      <c r="H15" s="171">
        <v>7.17</v>
      </c>
      <c r="I15" s="171">
        <v>7.25</v>
      </c>
      <c r="J15" s="171">
        <v>7.26</v>
      </c>
      <c r="K15" s="171">
        <v>7.39</v>
      </c>
      <c r="L15" s="171">
        <v>7.32</v>
      </c>
      <c r="M15" s="171">
        <v>7.36</v>
      </c>
      <c r="N15" s="172">
        <v>7.33</v>
      </c>
      <c r="O15" s="172">
        <v>7.34</v>
      </c>
      <c r="P15" s="172">
        <v>7.39</v>
      </c>
      <c r="Q15" s="172">
        <v>7.39</v>
      </c>
      <c r="R15" s="172">
        <v>7.37</v>
      </c>
      <c r="S15" s="172">
        <v>7.4</v>
      </c>
      <c r="T15" s="172">
        <v>7.43</v>
      </c>
      <c r="U15" s="88">
        <v>7.47</v>
      </c>
      <c r="V15" s="136">
        <v>7.51</v>
      </c>
      <c r="W15" s="89">
        <v>7.6</v>
      </c>
      <c r="X15" s="89">
        <v>7.55</v>
      </c>
      <c r="Y15" s="89">
        <v>7.71</v>
      </c>
      <c r="Z15" s="89">
        <v>7.97</v>
      </c>
      <c r="AA15" s="89">
        <v>7.67</v>
      </c>
      <c r="AB15" s="89">
        <v>7.08</v>
      </c>
      <c r="AC15" s="89">
        <v>6.89</v>
      </c>
      <c r="AD15" s="89">
        <v>7.1</v>
      </c>
      <c r="AE15" s="90"/>
    </row>
    <row r="16" spans="1:31" ht="29.25" customHeight="1" x14ac:dyDescent="0.15">
      <c r="A16" s="549"/>
      <c r="B16" s="547"/>
      <c r="C16" s="547"/>
      <c r="D16" s="565"/>
      <c r="E16" s="91" t="s">
        <v>139</v>
      </c>
      <c r="F16" s="92" t="s">
        <v>140</v>
      </c>
      <c r="G16" s="183">
        <v>90</v>
      </c>
      <c r="H16" s="183">
        <v>86</v>
      </c>
      <c r="I16" s="183">
        <v>85</v>
      </c>
      <c r="J16" s="183">
        <v>82</v>
      </c>
      <c r="K16" s="183">
        <v>79</v>
      </c>
      <c r="L16" s="183">
        <v>73</v>
      </c>
      <c r="M16" s="183">
        <v>61</v>
      </c>
      <c r="N16" s="178">
        <v>55</v>
      </c>
      <c r="O16" s="178">
        <v>55</v>
      </c>
      <c r="P16" s="178">
        <v>55</v>
      </c>
      <c r="Q16" s="178">
        <v>49</v>
      </c>
      <c r="R16" s="178">
        <v>45</v>
      </c>
      <c r="S16" s="178">
        <v>38</v>
      </c>
      <c r="T16" s="178">
        <v>42</v>
      </c>
      <c r="U16" s="102">
        <v>49</v>
      </c>
      <c r="V16" s="142">
        <v>45</v>
      </c>
      <c r="W16" s="103">
        <v>43</v>
      </c>
      <c r="X16" s="103">
        <v>43</v>
      </c>
      <c r="Y16" s="103">
        <v>44</v>
      </c>
      <c r="Z16" s="103">
        <v>90</v>
      </c>
      <c r="AA16" s="103">
        <v>90</v>
      </c>
      <c r="AB16" s="103">
        <v>96</v>
      </c>
      <c r="AC16" s="103">
        <v>91</v>
      </c>
      <c r="AD16" s="103">
        <v>93</v>
      </c>
      <c r="AE16" s="104"/>
    </row>
    <row r="17" spans="1:31" ht="29.25" customHeight="1" thickBot="1" x14ac:dyDescent="0.2">
      <c r="A17" s="561"/>
      <c r="B17" s="563"/>
      <c r="C17" s="563"/>
      <c r="D17" s="566"/>
      <c r="E17" s="105" t="s">
        <v>131</v>
      </c>
      <c r="F17" s="106" t="s">
        <v>132</v>
      </c>
      <c r="G17" s="188">
        <v>10.9</v>
      </c>
      <c r="H17" s="188">
        <v>10.4</v>
      </c>
      <c r="I17" s="197">
        <v>10.199999999999999</v>
      </c>
      <c r="J17" s="188">
        <v>9.9</v>
      </c>
      <c r="K17" s="188">
        <v>9.4</v>
      </c>
      <c r="L17" s="188">
        <v>8.8000000000000007</v>
      </c>
      <c r="M17" s="188">
        <v>7.3</v>
      </c>
      <c r="N17" s="188">
        <v>6.7</v>
      </c>
      <c r="O17" s="188">
        <v>6.6</v>
      </c>
      <c r="P17" s="188">
        <v>6.7</v>
      </c>
      <c r="Q17" s="188">
        <v>5.9</v>
      </c>
      <c r="R17" s="188">
        <v>5.4</v>
      </c>
      <c r="S17" s="188">
        <v>4.5</v>
      </c>
      <c r="T17" s="188">
        <v>5</v>
      </c>
      <c r="U17" s="123">
        <v>5.8</v>
      </c>
      <c r="V17" s="139">
        <v>5.4</v>
      </c>
      <c r="W17" s="125">
        <v>5.2</v>
      </c>
      <c r="X17" s="125">
        <v>5.0999999999999996</v>
      </c>
      <c r="Y17" s="125">
        <v>5.2</v>
      </c>
      <c r="Z17" s="125">
        <v>10.6</v>
      </c>
      <c r="AA17" s="110">
        <v>10.8</v>
      </c>
      <c r="AB17" s="110">
        <v>11.7</v>
      </c>
      <c r="AC17" s="110">
        <v>11</v>
      </c>
      <c r="AD17" s="110">
        <v>11.2</v>
      </c>
      <c r="AE17" s="111"/>
    </row>
    <row r="18" spans="1:31" ht="12.75" thickBot="1" x14ac:dyDescent="0.2"/>
    <row r="19" spans="1:31" ht="12.75" thickBot="1" x14ac:dyDescent="0.2">
      <c r="A19" s="126" t="s">
        <v>141</v>
      </c>
      <c r="B19" s="127"/>
      <c r="C19" s="127"/>
      <c r="D19" s="127"/>
      <c r="E19" s="127"/>
      <c r="F19" s="128"/>
      <c r="G19" s="129"/>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1"/>
    </row>
    <row r="20" spans="1:31" ht="12.75" thickBot="1" x14ac:dyDescent="0.2">
      <c r="G20" s="132"/>
    </row>
    <row r="21" spans="1:31" ht="12.75" thickBot="1" x14ac:dyDescent="0.2">
      <c r="A21" s="133" t="s">
        <v>142</v>
      </c>
      <c r="B21" s="127"/>
      <c r="C21" s="127"/>
      <c r="D21" s="127"/>
      <c r="E21" s="127"/>
      <c r="F21" s="128"/>
      <c r="G21" s="129"/>
      <c r="H21" s="129"/>
      <c r="I21" s="129"/>
      <c r="J21" s="130"/>
      <c r="K21" s="130"/>
      <c r="L21" s="130"/>
      <c r="M21" s="130"/>
      <c r="N21" s="130"/>
      <c r="O21" s="130"/>
      <c r="P21" s="130"/>
      <c r="Q21" s="130"/>
      <c r="R21" s="130"/>
      <c r="S21" s="130"/>
      <c r="T21" s="130"/>
      <c r="U21" s="130"/>
      <c r="V21" s="130"/>
      <c r="W21" s="130"/>
      <c r="X21" s="130"/>
      <c r="Y21" s="130"/>
      <c r="Z21" s="130"/>
      <c r="AA21" s="130"/>
      <c r="AB21" s="130"/>
      <c r="AC21" s="130"/>
      <c r="AD21" s="130"/>
      <c r="AE21" s="131"/>
    </row>
    <row r="23" spans="1:31" x14ac:dyDescent="0.15">
      <c r="E23" s="134"/>
    </row>
    <row r="26" spans="1:31" x14ac:dyDescent="0.15">
      <c r="AD26" s="135"/>
    </row>
  </sheetData>
  <mergeCells count="40">
    <mergeCell ref="A7:A17"/>
    <mergeCell ref="B7:B10"/>
    <mergeCell ref="C7:C10"/>
    <mergeCell ref="D7:D10"/>
    <mergeCell ref="B11:B17"/>
    <mergeCell ref="C11:C17"/>
    <mergeCell ref="D11:D14"/>
    <mergeCell ref="D15:D17"/>
    <mergeCell ref="AB1:AB2"/>
    <mergeCell ref="AC1:AC2"/>
    <mergeCell ref="AD1:AD2"/>
    <mergeCell ref="AE1:AE2"/>
    <mergeCell ref="A3:A6"/>
    <mergeCell ref="B3:B6"/>
    <mergeCell ref="C3:C6"/>
    <mergeCell ref="D3:D6"/>
    <mergeCell ref="V1:V2"/>
    <mergeCell ref="W1:W2"/>
    <mergeCell ref="X1:X2"/>
    <mergeCell ref="Y1:Y2"/>
    <mergeCell ref="Z1:Z2"/>
    <mergeCell ref="AA1:AA2"/>
    <mergeCell ref="P1:P2"/>
    <mergeCell ref="Q1:Q2"/>
    <mergeCell ref="R1:R2"/>
    <mergeCell ref="S1:S2"/>
    <mergeCell ref="T1:T2"/>
    <mergeCell ref="U1:U2"/>
    <mergeCell ref="J1:J2"/>
    <mergeCell ref="K1:K2"/>
    <mergeCell ref="L1:L2"/>
    <mergeCell ref="M1:M2"/>
    <mergeCell ref="N1:N2"/>
    <mergeCell ref="O1:O2"/>
    <mergeCell ref="I1:I2"/>
    <mergeCell ref="A1:A2"/>
    <mergeCell ref="B1:C2"/>
    <mergeCell ref="E1:F2"/>
    <mergeCell ref="G1:G2"/>
    <mergeCell ref="H1:H2"/>
  </mergeCells>
  <phoneticPr fontId="4"/>
  <pageMargins left="0.39" right="0.25" top="1" bottom="1" header="0.51200000000000001" footer="0.51200000000000001"/>
  <pageSetup paperSize="9"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32"/>
    <pageSetUpPr fitToPage="1"/>
  </sheetPr>
  <dimension ref="A1:Y35"/>
  <sheetViews>
    <sheetView zoomScale="85" workbookViewId="0">
      <selection activeCell="D7" sqref="D7"/>
    </sheetView>
  </sheetViews>
  <sheetFormatPr defaultRowHeight="13.5" x14ac:dyDescent="0.15"/>
  <cols>
    <col min="1" max="1" width="6.25" customWidth="1"/>
    <col min="2" max="2" width="15.875" customWidth="1"/>
    <col min="3" max="11" width="6.625" customWidth="1"/>
    <col min="12" max="12" width="6.5" customWidth="1"/>
    <col min="13" max="26" width="6.625" customWidth="1"/>
  </cols>
  <sheetData>
    <row r="1" spans="1:22" ht="39" customHeight="1" x14ac:dyDescent="0.15">
      <c r="B1" s="25" t="s">
        <v>152</v>
      </c>
    </row>
    <row r="2" spans="1:22" ht="20.25" customHeight="1" x14ac:dyDescent="0.15">
      <c r="A2" s="144"/>
      <c r="B2" s="144"/>
      <c r="C2" s="144"/>
      <c r="D2" s="144"/>
      <c r="E2" s="144"/>
      <c r="F2" s="145"/>
      <c r="G2" s="144"/>
      <c r="H2" s="144"/>
      <c r="I2" s="144"/>
      <c r="J2" s="144"/>
      <c r="K2" s="144"/>
      <c r="L2" s="144"/>
      <c r="M2" s="144"/>
      <c r="N2" s="144"/>
      <c r="O2" s="144"/>
      <c r="P2" s="145"/>
      <c r="Q2" s="144"/>
      <c r="R2" s="144"/>
      <c r="S2" s="144"/>
      <c r="T2" s="146" t="s">
        <v>17</v>
      </c>
      <c r="U2" s="144"/>
      <c r="V2" s="144"/>
    </row>
    <row r="3" spans="1:22" ht="15" customHeight="1" x14ac:dyDescent="0.15">
      <c r="A3" s="144"/>
      <c r="B3" s="147" t="s">
        <v>0</v>
      </c>
      <c r="C3" s="539" t="s">
        <v>5</v>
      </c>
      <c r="D3" s="541"/>
      <c r="E3" s="541"/>
      <c r="F3" s="537" t="s">
        <v>6</v>
      </c>
      <c r="G3" s="538"/>
      <c r="H3" s="539"/>
      <c r="I3" s="541" t="s">
        <v>7</v>
      </c>
      <c r="J3" s="541"/>
      <c r="K3" s="541"/>
      <c r="L3" s="537" t="s">
        <v>8</v>
      </c>
      <c r="M3" s="538"/>
      <c r="N3" s="538"/>
      <c r="O3" s="537" t="s">
        <v>9</v>
      </c>
      <c r="P3" s="538"/>
      <c r="Q3" s="539"/>
      <c r="R3" s="537" t="s">
        <v>50</v>
      </c>
      <c r="S3" s="538"/>
      <c r="T3" s="538"/>
      <c r="U3" s="539"/>
      <c r="V3" s="144"/>
    </row>
    <row r="4" spans="1:22" ht="15" customHeight="1" thickBot="1" x14ac:dyDescent="0.2">
      <c r="A4" s="144"/>
      <c r="B4" s="148" t="s">
        <v>16</v>
      </c>
      <c r="C4" s="192">
        <v>41736</v>
      </c>
      <c r="D4" s="193">
        <v>41743</v>
      </c>
      <c r="E4" s="194">
        <v>41750</v>
      </c>
      <c r="F4" s="195">
        <v>41766</v>
      </c>
      <c r="G4" s="193">
        <v>41772</v>
      </c>
      <c r="H4" s="194">
        <v>41778</v>
      </c>
      <c r="I4" s="194">
        <v>41792</v>
      </c>
      <c r="J4" s="193">
        <v>41799</v>
      </c>
      <c r="K4" s="194">
        <v>41806</v>
      </c>
      <c r="L4" s="194">
        <v>41827</v>
      </c>
      <c r="M4" s="193">
        <v>41834</v>
      </c>
      <c r="N4" s="194">
        <v>41842</v>
      </c>
      <c r="O4" s="200">
        <v>41855</v>
      </c>
      <c r="P4" s="194">
        <v>41869</v>
      </c>
      <c r="Q4" s="196">
        <v>41876</v>
      </c>
      <c r="R4" s="194">
        <v>41883</v>
      </c>
      <c r="S4" s="193">
        <v>41890</v>
      </c>
      <c r="T4" s="194">
        <v>41898</v>
      </c>
      <c r="U4" s="193">
        <v>41904</v>
      </c>
      <c r="V4" s="144"/>
    </row>
    <row r="5" spans="1:22" ht="30" customHeight="1" thickTop="1" x14ac:dyDescent="0.15">
      <c r="A5" s="144"/>
      <c r="B5" s="154" t="s">
        <v>1</v>
      </c>
      <c r="C5" s="155"/>
      <c r="D5" s="156">
        <v>10.6</v>
      </c>
      <c r="E5" s="157"/>
      <c r="F5" s="158"/>
      <c r="G5" s="156">
        <v>10.1</v>
      </c>
      <c r="H5" s="157"/>
      <c r="I5" s="157"/>
      <c r="J5" s="156">
        <v>9.3000000000000007</v>
      </c>
      <c r="K5" s="157"/>
      <c r="L5" s="157"/>
      <c r="M5" s="156">
        <v>7.3</v>
      </c>
      <c r="N5" s="157"/>
      <c r="O5" s="157"/>
      <c r="P5" s="157"/>
      <c r="Q5" s="156">
        <v>5.4</v>
      </c>
      <c r="R5" s="157"/>
      <c r="S5" s="156">
        <v>5.3</v>
      </c>
      <c r="T5" s="157"/>
      <c r="U5" s="156">
        <v>3.9</v>
      </c>
      <c r="V5" s="144"/>
    </row>
    <row r="6" spans="1:22" ht="30" customHeight="1" x14ac:dyDescent="0.15">
      <c r="A6" s="144"/>
      <c r="B6" s="159" t="s">
        <v>2</v>
      </c>
      <c r="C6" s="160"/>
      <c r="D6" s="161">
        <v>10.6</v>
      </c>
      <c r="E6" s="162"/>
      <c r="F6" s="158"/>
      <c r="G6" s="161">
        <v>10.199999999999999</v>
      </c>
      <c r="H6" s="162"/>
      <c r="I6" s="162"/>
      <c r="J6" s="161">
        <v>9</v>
      </c>
      <c r="K6" s="162"/>
      <c r="L6" s="162"/>
      <c r="M6" s="161">
        <v>7.1</v>
      </c>
      <c r="N6" s="162"/>
      <c r="O6" s="162"/>
      <c r="P6" s="162"/>
      <c r="Q6" s="161">
        <v>5.0999999999999996</v>
      </c>
      <c r="R6" s="162"/>
      <c r="S6" s="161">
        <v>5.2</v>
      </c>
      <c r="T6" s="162"/>
      <c r="U6" s="161">
        <v>5.0999999999999996</v>
      </c>
      <c r="V6" s="144"/>
    </row>
    <row r="7" spans="1:22" s="80" customFormat="1" ht="30" customHeight="1" x14ac:dyDescent="0.15">
      <c r="A7" s="144"/>
      <c r="B7" s="159" t="s">
        <v>3</v>
      </c>
      <c r="C7" s="160">
        <v>10.9</v>
      </c>
      <c r="D7" s="161">
        <v>10.5</v>
      </c>
      <c r="E7" s="162">
        <v>10.4</v>
      </c>
      <c r="F7" s="158">
        <v>10.199999999999999</v>
      </c>
      <c r="G7" s="161">
        <v>10.4</v>
      </c>
      <c r="H7" s="162">
        <v>9.9</v>
      </c>
      <c r="I7" s="162">
        <v>9.4</v>
      </c>
      <c r="J7" s="161">
        <v>9.3000000000000007</v>
      </c>
      <c r="K7" s="162">
        <v>8.8000000000000007</v>
      </c>
      <c r="L7" s="162">
        <v>7.3</v>
      </c>
      <c r="M7" s="161">
        <v>8</v>
      </c>
      <c r="N7" s="162">
        <v>6.7</v>
      </c>
      <c r="O7" s="162">
        <v>6.6</v>
      </c>
      <c r="P7" s="162">
        <v>6.7</v>
      </c>
      <c r="Q7" s="161">
        <v>5.8</v>
      </c>
      <c r="R7" s="162">
        <v>5.9</v>
      </c>
      <c r="S7" s="161">
        <v>6.1</v>
      </c>
      <c r="T7" s="162">
        <v>5.3</v>
      </c>
      <c r="U7" s="161">
        <v>4.8</v>
      </c>
      <c r="V7" s="144"/>
    </row>
    <row r="8" spans="1:22" ht="30" customHeight="1" x14ac:dyDescent="0.15">
      <c r="A8" s="144"/>
      <c r="B8" s="159" t="s">
        <v>13</v>
      </c>
      <c r="C8" s="160"/>
      <c r="D8" s="161">
        <v>10.6</v>
      </c>
      <c r="E8" s="162"/>
      <c r="F8" s="158"/>
      <c r="G8" s="161">
        <v>10.5</v>
      </c>
      <c r="H8" s="162"/>
      <c r="I8" s="162"/>
      <c r="J8" s="161">
        <v>9.3000000000000007</v>
      </c>
      <c r="K8" s="162"/>
      <c r="L8" s="162"/>
      <c r="M8" s="161">
        <v>8</v>
      </c>
      <c r="N8" s="162"/>
      <c r="O8" s="162"/>
      <c r="P8" s="162"/>
      <c r="Q8" s="161">
        <v>5.9</v>
      </c>
      <c r="R8" s="162"/>
      <c r="S8" s="161">
        <v>5.8</v>
      </c>
      <c r="T8" s="162"/>
      <c r="U8" s="161">
        <v>5.2</v>
      </c>
      <c r="V8" s="144"/>
    </row>
    <row r="9" spans="1:22" ht="30" customHeight="1" x14ac:dyDescent="0.15">
      <c r="A9" s="144"/>
      <c r="B9" s="159" t="s">
        <v>14</v>
      </c>
      <c r="C9" s="160"/>
      <c r="D9" s="161">
        <v>10.5</v>
      </c>
      <c r="E9" s="162"/>
      <c r="F9" s="158"/>
      <c r="G9" s="161">
        <v>10.1</v>
      </c>
      <c r="H9" s="162"/>
      <c r="I9" s="162"/>
      <c r="J9" s="161">
        <v>8.8000000000000007</v>
      </c>
      <c r="K9" s="162"/>
      <c r="L9" s="162"/>
      <c r="M9" s="161">
        <v>7.8</v>
      </c>
      <c r="N9" s="162"/>
      <c r="O9" s="162"/>
      <c r="P9" s="162"/>
      <c r="Q9" s="161">
        <v>5.8</v>
      </c>
      <c r="R9" s="162"/>
      <c r="S9" s="161">
        <v>5.8</v>
      </c>
      <c r="T9" s="162"/>
      <c r="U9" s="161">
        <v>5.3</v>
      </c>
      <c r="V9" s="144"/>
    </row>
    <row r="10" spans="1:22" ht="30" customHeight="1" x14ac:dyDescent="0.15">
      <c r="A10" s="144"/>
      <c r="B10" s="159" t="s">
        <v>15</v>
      </c>
      <c r="C10" s="160"/>
      <c r="D10" s="161">
        <v>10.9</v>
      </c>
      <c r="E10" s="162"/>
      <c r="F10" s="158"/>
      <c r="G10" s="161">
        <v>10.3</v>
      </c>
      <c r="H10" s="162"/>
      <c r="I10" s="162"/>
      <c r="J10" s="161">
        <v>8.6999999999999993</v>
      </c>
      <c r="K10" s="162"/>
      <c r="L10" s="162"/>
      <c r="M10" s="161">
        <v>7.9</v>
      </c>
      <c r="N10" s="162"/>
      <c r="O10" s="162"/>
      <c r="P10" s="162"/>
      <c r="Q10" s="161">
        <v>5.9</v>
      </c>
      <c r="R10" s="162"/>
      <c r="S10" s="161">
        <v>5.7</v>
      </c>
      <c r="T10" s="162"/>
      <c r="U10" s="161">
        <v>5.4</v>
      </c>
      <c r="V10" s="144"/>
    </row>
    <row r="11" spans="1:22" ht="30" customHeight="1" x14ac:dyDescent="0.15">
      <c r="A11" s="144"/>
      <c r="B11" s="159" t="s">
        <v>4</v>
      </c>
      <c r="C11" s="160">
        <v>11.1</v>
      </c>
      <c r="D11" s="161">
        <v>10.3</v>
      </c>
      <c r="E11" s="162">
        <v>10.5</v>
      </c>
      <c r="F11" s="158">
        <v>10.1</v>
      </c>
      <c r="G11" s="161">
        <v>10.1</v>
      </c>
      <c r="H11" s="162">
        <v>9.6999999999999993</v>
      </c>
      <c r="I11" s="162">
        <v>9.4</v>
      </c>
      <c r="J11" s="161">
        <v>8.8000000000000007</v>
      </c>
      <c r="K11" s="162">
        <v>8.8000000000000007</v>
      </c>
      <c r="L11" s="162">
        <v>7.5</v>
      </c>
      <c r="M11" s="161">
        <v>7.2</v>
      </c>
      <c r="N11" s="162">
        <v>6.9</v>
      </c>
      <c r="O11" s="162">
        <v>6</v>
      </c>
      <c r="P11" s="162">
        <v>6.2</v>
      </c>
      <c r="Q11" s="161">
        <v>6.1</v>
      </c>
      <c r="R11" s="162">
        <v>5.8</v>
      </c>
      <c r="S11" s="161">
        <v>5.7</v>
      </c>
      <c r="T11" s="162">
        <v>5.5</v>
      </c>
      <c r="U11" s="161">
        <v>5.5</v>
      </c>
      <c r="V11" s="144"/>
    </row>
    <row r="12" spans="1:22" ht="6.75" customHeight="1" x14ac:dyDescent="0.15">
      <c r="A12" s="144"/>
      <c r="B12" s="144"/>
      <c r="C12" s="144"/>
      <c r="D12" s="144"/>
      <c r="E12" s="144"/>
      <c r="F12" s="144"/>
      <c r="G12" s="144"/>
      <c r="H12" s="144"/>
      <c r="I12" s="144"/>
      <c r="J12" s="144"/>
      <c r="K12" s="144"/>
      <c r="L12" s="144"/>
      <c r="M12" s="144"/>
      <c r="N12" s="144"/>
      <c r="O12" s="144"/>
      <c r="P12" s="144"/>
      <c r="Q12" s="144"/>
      <c r="R12" s="144"/>
      <c r="S12" s="144"/>
      <c r="T12" s="144"/>
      <c r="U12" s="144"/>
      <c r="V12" s="144"/>
    </row>
    <row r="13" spans="1:22" x14ac:dyDescent="0.15">
      <c r="A13" s="144"/>
      <c r="B13" s="144"/>
      <c r="C13" s="163" t="s">
        <v>26</v>
      </c>
      <c r="D13" s="164"/>
      <c r="E13" s="165" t="s">
        <v>25</v>
      </c>
      <c r="F13" s="144"/>
      <c r="G13" s="144"/>
      <c r="H13" s="144"/>
      <c r="I13" s="144"/>
      <c r="J13" s="144"/>
      <c r="K13" s="144"/>
      <c r="L13" s="144"/>
      <c r="M13" s="144"/>
      <c r="N13" s="144"/>
      <c r="O13" s="144"/>
      <c r="P13" s="144"/>
      <c r="Q13" s="144"/>
      <c r="R13" s="144"/>
      <c r="S13" s="144"/>
      <c r="T13" s="144"/>
      <c r="U13" s="144"/>
      <c r="V13" s="144"/>
    </row>
    <row r="14" spans="1:22" ht="6.75" customHeight="1" x14ac:dyDescent="0.15">
      <c r="A14" s="144"/>
      <c r="B14" s="144"/>
      <c r="C14" s="144"/>
      <c r="D14" s="144"/>
      <c r="E14" s="144"/>
      <c r="F14" s="144"/>
      <c r="G14" s="144"/>
      <c r="H14" s="144"/>
      <c r="I14" s="144"/>
      <c r="J14" s="144"/>
      <c r="K14" s="144"/>
      <c r="L14" s="144"/>
      <c r="M14" s="144"/>
      <c r="N14" s="144"/>
      <c r="O14" s="144"/>
      <c r="P14" s="144"/>
      <c r="Q14" s="144"/>
      <c r="R14" s="144"/>
      <c r="S14" s="144"/>
      <c r="T14" s="144"/>
      <c r="U14" s="144"/>
      <c r="V14" s="144"/>
    </row>
    <row r="15" spans="1:22" ht="14.25" customHeight="1" x14ac:dyDescent="0.15">
      <c r="A15" s="144"/>
      <c r="B15" s="144"/>
      <c r="C15" s="166" t="s">
        <v>26</v>
      </c>
      <c r="D15" s="167" t="s">
        <v>149</v>
      </c>
      <c r="E15" s="144"/>
      <c r="F15" s="144"/>
      <c r="G15" s="144"/>
      <c r="H15" s="144"/>
      <c r="I15" s="144"/>
      <c r="J15" s="144"/>
      <c r="K15" s="144"/>
      <c r="L15" s="144"/>
      <c r="M15" s="144"/>
      <c r="N15" s="144"/>
      <c r="O15" s="144"/>
      <c r="P15" s="144"/>
      <c r="Q15" s="144"/>
      <c r="R15" s="144"/>
      <c r="S15" s="144"/>
      <c r="T15" s="144"/>
      <c r="U15" s="144"/>
      <c r="V15" s="144"/>
    </row>
    <row r="16" spans="1:22" x14ac:dyDescent="0.15">
      <c r="A16" s="144"/>
      <c r="B16" s="144"/>
      <c r="C16" s="144"/>
      <c r="D16" s="144"/>
      <c r="E16" s="144"/>
      <c r="F16" s="144"/>
      <c r="G16" s="144"/>
      <c r="H16" s="144"/>
      <c r="I16" s="144"/>
      <c r="J16" s="144"/>
      <c r="K16" s="144"/>
      <c r="L16" s="144"/>
      <c r="M16" s="144"/>
      <c r="N16" s="144"/>
      <c r="O16" s="144"/>
      <c r="P16" s="144"/>
      <c r="Q16" s="144"/>
      <c r="R16" s="144"/>
      <c r="S16" s="144"/>
      <c r="T16" s="144"/>
      <c r="U16" s="144"/>
      <c r="V16" s="144"/>
    </row>
    <row r="17" spans="1:25" ht="15" customHeight="1" x14ac:dyDescent="0.15">
      <c r="A17" s="144"/>
      <c r="B17" s="147" t="s">
        <v>0</v>
      </c>
      <c r="C17" s="540" t="s">
        <v>32</v>
      </c>
      <c r="D17" s="538"/>
      <c r="E17" s="538"/>
      <c r="F17" s="539"/>
      <c r="G17" s="537" t="s">
        <v>33</v>
      </c>
      <c r="H17" s="538"/>
      <c r="I17" s="538"/>
      <c r="J17" s="539"/>
      <c r="K17" s="537" t="s">
        <v>34</v>
      </c>
      <c r="L17" s="538"/>
      <c r="M17" s="538"/>
      <c r="N17" s="539"/>
      <c r="O17" s="537" t="s">
        <v>35</v>
      </c>
      <c r="P17" s="538"/>
      <c r="Q17" s="538"/>
      <c r="R17" s="539"/>
      <c r="S17" s="537" t="s">
        <v>36</v>
      </c>
      <c r="T17" s="538"/>
      <c r="U17" s="538"/>
      <c r="V17" s="539"/>
    </row>
    <row r="18" spans="1:25" ht="15" customHeight="1" thickBot="1" x14ac:dyDescent="0.2">
      <c r="A18" s="144"/>
      <c r="B18" s="148" t="s">
        <v>16</v>
      </c>
      <c r="C18" s="201">
        <v>42285</v>
      </c>
      <c r="D18" s="193">
        <v>41927</v>
      </c>
      <c r="E18" s="194">
        <v>41932</v>
      </c>
      <c r="F18" s="193">
        <v>41939</v>
      </c>
      <c r="G18" s="194">
        <v>41947</v>
      </c>
      <c r="H18" s="193">
        <v>41955</v>
      </c>
      <c r="I18" s="194">
        <v>41960</v>
      </c>
      <c r="J18" s="193">
        <v>41969</v>
      </c>
      <c r="K18" s="194">
        <v>41976</v>
      </c>
      <c r="L18" s="193">
        <v>41981</v>
      </c>
      <c r="M18" s="194">
        <v>41988</v>
      </c>
      <c r="N18" s="193">
        <v>41995</v>
      </c>
      <c r="O18" s="194">
        <v>42009</v>
      </c>
      <c r="P18" s="193">
        <v>42017</v>
      </c>
      <c r="Q18" s="194">
        <v>42024</v>
      </c>
      <c r="R18" s="193">
        <v>42030</v>
      </c>
      <c r="S18" s="194">
        <v>42037</v>
      </c>
      <c r="T18" s="193">
        <v>42047</v>
      </c>
      <c r="U18" s="194">
        <v>42051</v>
      </c>
      <c r="V18" s="193">
        <v>42058</v>
      </c>
      <c r="X18" t="s">
        <v>207</v>
      </c>
    </row>
    <row r="19" spans="1:25" ht="30" customHeight="1" thickTop="1" x14ac:dyDescent="0.15">
      <c r="A19" s="144"/>
      <c r="B19" s="154" t="s">
        <v>1</v>
      </c>
      <c r="C19" s="155"/>
      <c r="D19" s="156">
        <v>5.9</v>
      </c>
      <c r="E19" s="157"/>
      <c r="F19" s="156">
        <v>4.7</v>
      </c>
      <c r="G19" s="157"/>
      <c r="H19" s="156">
        <v>4.8</v>
      </c>
      <c r="I19" s="157"/>
      <c r="J19" s="191">
        <v>4.2</v>
      </c>
      <c r="K19" s="157"/>
      <c r="L19" s="156">
        <v>4.8</v>
      </c>
      <c r="M19" s="157"/>
      <c r="N19" s="156">
        <v>5.8</v>
      </c>
      <c r="O19" s="157"/>
      <c r="P19" s="156">
        <v>5</v>
      </c>
      <c r="Q19" s="157"/>
      <c r="R19" s="156">
        <v>5.3</v>
      </c>
      <c r="S19" s="157"/>
      <c r="T19" s="189"/>
      <c r="U19" s="157"/>
      <c r="V19" s="156">
        <v>11.1</v>
      </c>
      <c r="X19" s="143">
        <f>MIN(C19:V19,C5:U5)</f>
        <v>3.9</v>
      </c>
    </row>
    <row r="20" spans="1:25" ht="30" customHeight="1" x14ac:dyDescent="0.15">
      <c r="A20" s="144"/>
      <c r="B20" s="159" t="s">
        <v>2</v>
      </c>
      <c r="C20" s="160"/>
      <c r="D20" s="161">
        <v>5.0999999999999996</v>
      </c>
      <c r="E20" s="162"/>
      <c r="F20" s="161">
        <v>5.5</v>
      </c>
      <c r="G20" s="162"/>
      <c r="H20" s="161">
        <v>6.6</v>
      </c>
      <c r="I20" s="162"/>
      <c r="J20" s="161">
        <v>4.5</v>
      </c>
      <c r="K20" s="162"/>
      <c r="L20" s="161">
        <v>4.7</v>
      </c>
      <c r="M20" s="162"/>
      <c r="N20" s="161">
        <v>5.5</v>
      </c>
      <c r="O20" s="162"/>
      <c r="P20" s="161">
        <v>5.8</v>
      </c>
      <c r="Q20" s="162"/>
      <c r="R20" s="161">
        <v>4.8</v>
      </c>
      <c r="S20" s="162"/>
      <c r="T20" s="190"/>
      <c r="U20" s="162"/>
      <c r="V20" s="161">
        <v>11.2</v>
      </c>
      <c r="X20" s="143">
        <f t="shared" ref="X20:X25" si="0">MIN(C20:V20,C6:U6)</f>
        <v>4.5</v>
      </c>
    </row>
    <row r="21" spans="1:25" ht="30" customHeight="1" x14ac:dyDescent="0.15">
      <c r="A21" s="144"/>
      <c r="B21" s="159" t="s">
        <v>3</v>
      </c>
      <c r="C21" s="160">
        <v>4.5</v>
      </c>
      <c r="D21" s="161">
        <v>5.9</v>
      </c>
      <c r="E21" s="162">
        <v>5</v>
      </c>
      <c r="F21" s="161">
        <v>6</v>
      </c>
      <c r="G21" s="162">
        <v>5.8</v>
      </c>
      <c r="H21" s="161">
        <v>5.8</v>
      </c>
      <c r="I21" s="162">
        <v>5.4</v>
      </c>
      <c r="J21" s="161">
        <v>4.8</v>
      </c>
      <c r="K21" s="162">
        <v>5.2</v>
      </c>
      <c r="L21" s="161">
        <v>4.3</v>
      </c>
      <c r="M21" s="162">
        <v>5.0999999999999996</v>
      </c>
      <c r="N21" s="161">
        <v>5.5</v>
      </c>
      <c r="O21" s="162">
        <v>5.2</v>
      </c>
      <c r="P21" s="161">
        <v>5.4</v>
      </c>
      <c r="Q21" s="162">
        <v>10.6</v>
      </c>
      <c r="R21" s="161">
        <v>10.3</v>
      </c>
      <c r="S21" s="162">
        <v>10.8</v>
      </c>
      <c r="T21" s="161">
        <v>11.3</v>
      </c>
      <c r="U21" s="162">
        <v>11.7</v>
      </c>
      <c r="V21" s="161">
        <v>11</v>
      </c>
      <c r="X21" s="143">
        <f>MIN(C21:V21,C7:U7)</f>
        <v>4.3</v>
      </c>
      <c r="Y21" s="143"/>
    </row>
    <row r="22" spans="1:25" ht="30" customHeight="1" x14ac:dyDescent="0.15">
      <c r="A22" s="144"/>
      <c r="B22" s="159" t="s">
        <v>13</v>
      </c>
      <c r="C22" s="160"/>
      <c r="D22" s="161">
        <v>5.9</v>
      </c>
      <c r="E22" s="162"/>
      <c r="F22" s="202" t="s">
        <v>163</v>
      </c>
      <c r="G22" s="162"/>
      <c r="H22" s="161">
        <v>6</v>
      </c>
      <c r="I22" s="162"/>
      <c r="J22" s="161">
        <v>4.0999999999999996</v>
      </c>
      <c r="K22" s="162"/>
      <c r="L22" s="161">
        <v>6.1</v>
      </c>
      <c r="M22" s="162"/>
      <c r="N22" s="161">
        <v>5.5</v>
      </c>
      <c r="O22" s="162"/>
      <c r="P22" s="161">
        <v>10.1</v>
      </c>
      <c r="Q22" s="162"/>
      <c r="R22" s="161">
        <v>7.9</v>
      </c>
      <c r="S22" s="162"/>
      <c r="T22" s="190"/>
      <c r="U22" s="162"/>
      <c r="V22" s="161">
        <v>11.1</v>
      </c>
      <c r="X22" s="143">
        <f t="shared" si="0"/>
        <v>4.0999999999999996</v>
      </c>
    </row>
    <row r="23" spans="1:25" ht="30" customHeight="1" x14ac:dyDescent="0.15">
      <c r="A23" s="144"/>
      <c r="B23" s="159" t="s">
        <v>14</v>
      </c>
      <c r="C23" s="160"/>
      <c r="D23" s="161">
        <v>5.3</v>
      </c>
      <c r="E23" s="162"/>
      <c r="F23" s="161">
        <v>5.7</v>
      </c>
      <c r="G23" s="162"/>
      <c r="H23" s="161">
        <v>5.4</v>
      </c>
      <c r="I23" s="162"/>
      <c r="J23" s="161">
        <v>4.4000000000000004</v>
      </c>
      <c r="K23" s="162"/>
      <c r="L23" s="161">
        <v>5.3</v>
      </c>
      <c r="M23" s="162"/>
      <c r="N23" s="161">
        <v>5.2</v>
      </c>
      <c r="O23" s="162"/>
      <c r="P23" s="161">
        <v>5.5</v>
      </c>
      <c r="Q23" s="162"/>
      <c r="R23" s="161">
        <v>5.3</v>
      </c>
      <c r="S23" s="162"/>
      <c r="T23" s="190"/>
      <c r="U23" s="162"/>
      <c r="V23" s="161">
        <v>11.6</v>
      </c>
      <c r="X23" s="143">
        <f t="shared" si="0"/>
        <v>4.4000000000000004</v>
      </c>
    </row>
    <row r="24" spans="1:25" ht="30" customHeight="1" x14ac:dyDescent="0.15">
      <c r="A24" s="144"/>
      <c r="B24" s="159" t="s">
        <v>15</v>
      </c>
      <c r="C24" s="160"/>
      <c r="D24" s="161">
        <v>3.5</v>
      </c>
      <c r="E24" s="162"/>
      <c r="F24" s="161">
        <v>5.5</v>
      </c>
      <c r="G24" s="162"/>
      <c r="H24" s="161">
        <v>5.4</v>
      </c>
      <c r="I24" s="162"/>
      <c r="J24" s="161">
        <v>4.7</v>
      </c>
      <c r="K24" s="162"/>
      <c r="L24" s="161">
        <v>4.8</v>
      </c>
      <c r="M24" s="162"/>
      <c r="N24" s="161">
        <v>5.4</v>
      </c>
      <c r="O24" s="162"/>
      <c r="P24" s="161">
        <v>5.5</v>
      </c>
      <c r="Q24" s="162"/>
      <c r="R24" s="161">
        <v>10.3</v>
      </c>
      <c r="S24" s="162"/>
      <c r="T24" s="190"/>
      <c r="U24" s="162"/>
      <c r="V24" s="161">
        <v>11.6</v>
      </c>
      <c r="X24" s="143">
        <f t="shared" si="0"/>
        <v>3.5</v>
      </c>
    </row>
    <row r="25" spans="1:25" ht="30" customHeight="1" x14ac:dyDescent="0.15">
      <c r="A25" s="144"/>
      <c r="B25" s="159" t="s">
        <v>4</v>
      </c>
      <c r="C25" s="160">
        <v>4.2</v>
      </c>
      <c r="D25" s="161">
        <v>5.2</v>
      </c>
      <c r="E25" s="162">
        <v>5.6</v>
      </c>
      <c r="F25" s="161">
        <v>6.1</v>
      </c>
      <c r="G25" s="162">
        <v>5.5</v>
      </c>
      <c r="H25" s="161">
        <v>4.5</v>
      </c>
      <c r="I25" s="162">
        <v>5.3</v>
      </c>
      <c r="J25" s="161">
        <v>4.2</v>
      </c>
      <c r="K25" s="162">
        <v>4.5999999999999996</v>
      </c>
      <c r="L25" s="161">
        <v>4.4000000000000004</v>
      </c>
      <c r="M25" s="162">
        <v>5.8</v>
      </c>
      <c r="N25" s="161">
        <v>5.5</v>
      </c>
      <c r="O25" s="162">
        <v>5.7</v>
      </c>
      <c r="P25" s="161">
        <v>6.4</v>
      </c>
      <c r="Q25" s="162">
        <v>5.7</v>
      </c>
      <c r="R25" s="161">
        <v>4.9000000000000004</v>
      </c>
      <c r="S25" s="162">
        <v>10.6</v>
      </c>
      <c r="T25" s="161">
        <v>11.2</v>
      </c>
      <c r="U25" s="162">
        <v>11.1</v>
      </c>
      <c r="V25" s="161">
        <v>11.3</v>
      </c>
      <c r="X25" s="143">
        <f t="shared" si="0"/>
        <v>4.2</v>
      </c>
    </row>
    <row r="26" spans="1:25" ht="15.75" customHeight="1" x14ac:dyDescent="0.15">
      <c r="A26" s="144"/>
      <c r="B26" s="144"/>
      <c r="C26" s="166"/>
      <c r="D26" s="167"/>
      <c r="E26" s="144"/>
      <c r="F26" s="144"/>
      <c r="G26" s="144"/>
      <c r="H26" s="144"/>
      <c r="I26" s="144"/>
      <c r="J26" s="144"/>
      <c r="K26" s="144"/>
      <c r="L26" s="144"/>
      <c r="M26" s="144"/>
      <c r="N26" s="144"/>
      <c r="O26" s="144"/>
      <c r="P26" s="144"/>
      <c r="Q26" s="144"/>
      <c r="R26" s="144"/>
      <c r="S26" s="144"/>
      <c r="T26" s="144" t="s">
        <v>169</v>
      </c>
      <c r="U26" s="144"/>
      <c r="V26" s="144"/>
    </row>
    <row r="27" spans="1:25" ht="15" customHeight="1" x14ac:dyDescent="0.15">
      <c r="A27" s="144"/>
      <c r="B27" s="147" t="s">
        <v>0</v>
      </c>
      <c r="C27" s="540" t="s">
        <v>37</v>
      </c>
      <c r="D27" s="539"/>
      <c r="E27" s="144"/>
      <c r="F27" s="144"/>
      <c r="G27" s="144"/>
      <c r="H27" s="144"/>
      <c r="I27" s="144"/>
      <c r="J27" s="144"/>
      <c r="K27" s="144"/>
      <c r="L27" s="144"/>
      <c r="M27" s="144"/>
      <c r="N27" s="144"/>
      <c r="O27" s="144"/>
      <c r="P27" s="144"/>
      <c r="Q27" s="144"/>
      <c r="R27" s="144"/>
      <c r="S27" s="144"/>
      <c r="T27" s="144" t="s">
        <v>170</v>
      </c>
      <c r="U27" s="144"/>
      <c r="V27" s="144"/>
    </row>
    <row r="28" spans="1:25" ht="15" customHeight="1" thickBot="1" x14ac:dyDescent="0.2">
      <c r="A28" s="144"/>
      <c r="B28" s="148" t="s">
        <v>16</v>
      </c>
      <c r="C28" s="194">
        <v>42065</v>
      </c>
      <c r="D28" s="194">
        <v>42072</v>
      </c>
      <c r="E28" s="144"/>
      <c r="F28" s="144"/>
      <c r="G28" s="144"/>
      <c r="H28" s="144"/>
      <c r="I28" s="144"/>
      <c r="J28" s="144"/>
      <c r="K28" s="144"/>
      <c r="L28" s="144"/>
      <c r="M28" s="144"/>
      <c r="N28" s="144"/>
      <c r="O28" s="144"/>
      <c r="P28" s="144"/>
      <c r="Q28" s="144"/>
      <c r="R28" s="144"/>
      <c r="S28" s="144"/>
      <c r="T28" s="144"/>
      <c r="U28" s="144"/>
      <c r="V28" s="144"/>
    </row>
    <row r="29" spans="1:25" ht="30" customHeight="1" thickTop="1" x14ac:dyDescent="0.15">
      <c r="A29" s="144"/>
      <c r="B29" s="154" t="s">
        <v>1</v>
      </c>
      <c r="C29" s="155"/>
      <c r="D29" s="157"/>
      <c r="E29" s="144"/>
      <c r="F29" s="144"/>
      <c r="G29" s="144"/>
      <c r="H29" s="144"/>
      <c r="I29" s="144"/>
      <c r="J29" s="144"/>
      <c r="K29" s="144"/>
      <c r="L29" s="144"/>
      <c r="M29" s="144"/>
      <c r="N29" s="144"/>
      <c r="O29" s="144"/>
      <c r="P29" s="144"/>
      <c r="Q29" s="144"/>
      <c r="R29" s="144"/>
      <c r="S29" s="144"/>
      <c r="T29" s="144"/>
      <c r="U29" s="144"/>
      <c r="V29" s="144"/>
    </row>
    <row r="30" spans="1:25" ht="30" customHeight="1" x14ac:dyDescent="0.15">
      <c r="A30" s="144"/>
      <c r="B30" s="159" t="s">
        <v>2</v>
      </c>
      <c r="C30" s="160"/>
      <c r="D30" s="162"/>
      <c r="E30" s="144"/>
      <c r="F30" s="144"/>
      <c r="G30" s="144"/>
      <c r="H30" s="144"/>
      <c r="I30" s="144"/>
      <c r="J30" s="144"/>
      <c r="K30" s="144"/>
      <c r="L30" s="144"/>
      <c r="M30" s="144"/>
      <c r="N30" s="144"/>
      <c r="O30" s="144"/>
      <c r="P30" s="144"/>
      <c r="Q30" s="144"/>
      <c r="R30" s="144"/>
      <c r="S30" s="144"/>
      <c r="T30" s="144"/>
      <c r="U30" s="144"/>
      <c r="V30" s="144"/>
    </row>
    <row r="31" spans="1:25" ht="30" customHeight="1" x14ac:dyDescent="0.15">
      <c r="A31" s="144"/>
      <c r="B31" s="159" t="s">
        <v>3</v>
      </c>
      <c r="C31" s="160">
        <v>11</v>
      </c>
      <c r="D31" s="162">
        <v>11.2</v>
      </c>
      <c r="E31" s="144"/>
      <c r="F31" s="144"/>
      <c r="G31" s="144"/>
      <c r="H31" s="144"/>
      <c r="I31" s="144"/>
      <c r="J31" s="144"/>
      <c r="K31" s="144"/>
      <c r="L31" s="144"/>
      <c r="M31" s="144"/>
      <c r="N31" s="144"/>
      <c r="O31" s="144"/>
      <c r="P31" s="144"/>
      <c r="Q31" s="144"/>
      <c r="R31" s="144"/>
      <c r="S31" s="144"/>
      <c r="T31" s="144"/>
      <c r="U31" s="144"/>
      <c r="V31" s="144"/>
    </row>
    <row r="32" spans="1:25" ht="30" customHeight="1" x14ac:dyDescent="0.15">
      <c r="A32" s="144"/>
      <c r="B32" s="159" t="s">
        <v>13</v>
      </c>
      <c r="C32" s="160"/>
      <c r="D32" s="162"/>
      <c r="E32" s="144"/>
      <c r="F32" s="144"/>
      <c r="G32" s="144"/>
      <c r="H32" s="144"/>
      <c r="I32" s="144"/>
      <c r="J32" s="144"/>
      <c r="K32" s="144"/>
      <c r="L32" s="144"/>
      <c r="M32" s="144"/>
      <c r="N32" s="144"/>
      <c r="O32" s="144"/>
      <c r="P32" s="144"/>
      <c r="Q32" s="144"/>
      <c r="R32" s="144"/>
      <c r="S32" s="144"/>
      <c r="T32" s="144"/>
      <c r="U32" s="144"/>
      <c r="V32" s="144"/>
    </row>
    <row r="33" spans="1:22" ht="30" customHeight="1" x14ac:dyDescent="0.15">
      <c r="A33" s="144"/>
      <c r="B33" s="159" t="s">
        <v>14</v>
      </c>
      <c r="C33" s="160"/>
      <c r="D33" s="162"/>
      <c r="E33" s="144"/>
      <c r="F33" s="144"/>
      <c r="G33" s="144"/>
      <c r="H33" s="144"/>
      <c r="I33" s="144"/>
      <c r="J33" s="144"/>
      <c r="K33" s="144"/>
      <c r="L33" s="144"/>
      <c r="M33" s="144"/>
      <c r="N33" s="144"/>
      <c r="O33" s="144"/>
      <c r="P33" s="144"/>
      <c r="Q33" s="144"/>
      <c r="R33" s="144"/>
      <c r="S33" s="144"/>
      <c r="T33" s="144"/>
      <c r="U33" s="144"/>
      <c r="V33" s="144"/>
    </row>
    <row r="34" spans="1:22" ht="30" customHeight="1" x14ac:dyDescent="0.15">
      <c r="A34" s="144"/>
      <c r="B34" s="159" t="s">
        <v>15</v>
      </c>
      <c r="C34" s="160"/>
      <c r="D34" s="162"/>
      <c r="E34" s="144"/>
      <c r="F34" s="144"/>
      <c r="G34" s="144"/>
      <c r="H34" s="144"/>
      <c r="I34" s="144"/>
      <c r="J34" s="144"/>
      <c r="K34" s="144"/>
      <c r="L34" s="144"/>
      <c r="M34" s="144"/>
      <c r="N34" s="144"/>
      <c r="O34" s="144"/>
      <c r="P34" s="144"/>
      <c r="Q34" s="144"/>
      <c r="R34" s="144"/>
      <c r="S34" s="144"/>
      <c r="T34" s="144"/>
      <c r="U34" s="144"/>
      <c r="V34" s="144"/>
    </row>
    <row r="35" spans="1:22" ht="30" customHeight="1" x14ac:dyDescent="0.15">
      <c r="A35" s="144"/>
      <c r="B35" s="159" t="s">
        <v>4</v>
      </c>
      <c r="C35" s="160">
        <v>10.9</v>
      </c>
      <c r="D35" s="162">
        <v>11.2</v>
      </c>
      <c r="E35" s="144"/>
      <c r="F35" s="144"/>
      <c r="G35" s="144"/>
      <c r="H35" s="144"/>
      <c r="I35" s="144"/>
      <c r="J35" s="144"/>
      <c r="K35" s="144"/>
      <c r="L35" s="144"/>
      <c r="M35" s="144"/>
      <c r="N35" s="144"/>
      <c r="O35" s="144"/>
      <c r="P35" s="144"/>
      <c r="Q35" s="144"/>
      <c r="R35" s="144"/>
      <c r="S35" s="144"/>
      <c r="T35" s="144"/>
      <c r="U35" s="144"/>
      <c r="V35" s="144"/>
    </row>
  </sheetData>
  <mergeCells count="12">
    <mergeCell ref="C27:D27"/>
    <mergeCell ref="C17:F17"/>
    <mergeCell ref="G17:J17"/>
    <mergeCell ref="K17:N17"/>
    <mergeCell ref="O17:R17"/>
    <mergeCell ref="S17:V17"/>
    <mergeCell ref="C3:E3"/>
    <mergeCell ref="F3:H3"/>
    <mergeCell ref="I3:K3"/>
    <mergeCell ref="L3:N3"/>
    <mergeCell ref="O3:Q3"/>
    <mergeCell ref="R3:U3"/>
  </mergeCells>
  <phoneticPr fontId="4"/>
  <pageMargins left="0.52" right="0.2" top="0.2" bottom="0.22" header="0.2" footer="0.2"/>
  <pageSetup paperSize="9" scale="7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36</vt:i4>
      </vt:variant>
    </vt:vector>
  </HeadingPairs>
  <TitlesOfParts>
    <vt:vector size="70" baseType="lpstr">
      <vt:lpstr>H19</vt:lpstr>
      <vt:lpstr>H20-H21</vt:lpstr>
      <vt:lpstr>H22</vt:lpstr>
      <vt:lpstr>H23</vt:lpstr>
      <vt:lpstr>H24</vt:lpstr>
      <vt:lpstr>H25</vt:lpstr>
      <vt:lpstr>H25速報</vt:lpstr>
      <vt:lpstr>H26速報</vt:lpstr>
      <vt:lpstr>H26</vt:lpstr>
      <vt:lpstr>H27速報 </vt:lpstr>
      <vt:lpstr>H27</vt:lpstr>
      <vt:lpstr>H28速報</vt:lpstr>
      <vt:lpstr>H28</vt:lpstr>
      <vt:lpstr>H29速報</vt:lpstr>
      <vt:lpstr>H29</vt:lpstr>
      <vt:lpstr>H30速報</vt:lpstr>
      <vt:lpstr>H30</vt:lpstr>
      <vt:lpstr>R1速報</vt:lpstr>
      <vt:lpstr>R1</vt:lpstr>
      <vt:lpstr>R2速報</vt:lpstr>
      <vt:lpstr>R2</vt:lpstr>
      <vt:lpstr>R2重点＋追加</vt:lpstr>
      <vt:lpstr>R3速報</vt:lpstr>
      <vt:lpstr>R3</vt:lpstr>
      <vt:lpstr>R4速報</vt:lpstr>
      <vt:lpstr>R4</vt:lpstr>
      <vt:lpstr>R5速報</vt:lpstr>
      <vt:lpstr>R5</vt:lpstr>
      <vt:lpstr>R6速報</vt:lpstr>
      <vt:lpstr>R6</vt:lpstr>
      <vt:lpstr>R7速報</vt:lpstr>
      <vt:lpstr>R7</vt:lpstr>
      <vt:lpstr>R8速報</vt:lpstr>
      <vt:lpstr>R8</vt:lpstr>
      <vt:lpstr>'H19'!Print_Area</vt:lpstr>
      <vt:lpstr>'H20-H21'!Print_Area</vt:lpstr>
      <vt:lpstr>'H22'!Print_Area</vt:lpstr>
      <vt:lpstr>'H23'!Print_Area</vt:lpstr>
      <vt:lpstr>'H24'!Print_Area</vt:lpstr>
      <vt:lpstr>'H25'!Print_Area</vt:lpstr>
      <vt:lpstr>'H26'!Print_Area</vt:lpstr>
      <vt:lpstr>'H27'!Print_Area</vt:lpstr>
      <vt:lpstr>'H28'!Print_Area</vt:lpstr>
      <vt:lpstr>H28速報!Print_Area</vt:lpstr>
      <vt:lpstr>'H29'!Print_Area</vt:lpstr>
      <vt:lpstr>H29速報!Print_Area</vt:lpstr>
      <vt:lpstr>'H30'!Print_Area</vt:lpstr>
      <vt:lpstr>H30速報!Print_Area</vt:lpstr>
      <vt:lpstr>'R1'!Print_Area</vt:lpstr>
      <vt:lpstr>'R1速報'!Print_Area</vt:lpstr>
      <vt:lpstr>'R2'!Print_Area</vt:lpstr>
      <vt:lpstr>'R2速報'!Print_Area</vt:lpstr>
      <vt:lpstr>'R4'!Print_Area</vt:lpstr>
      <vt:lpstr>'R4速報'!Print_Area</vt:lpstr>
      <vt:lpstr>'R5'!Print_Area</vt:lpstr>
      <vt:lpstr>'R5速報'!Print_Area</vt:lpstr>
      <vt:lpstr>'R6'!Print_Area</vt:lpstr>
      <vt:lpstr>'R6速報'!Print_Area</vt:lpstr>
      <vt:lpstr>'R7'!Print_Area</vt:lpstr>
      <vt:lpstr>'R7速報'!Print_Area</vt:lpstr>
      <vt:lpstr>'R8'!Print_Area</vt:lpstr>
      <vt:lpstr>'R8速報'!Print_Area</vt:lpstr>
      <vt:lpstr>'R4速報'!Print_Titles</vt:lpstr>
      <vt:lpstr>'R5速報'!Print_Titles</vt:lpstr>
      <vt:lpstr>'R6'!Print_Titles</vt:lpstr>
      <vt:lpstr>'R6速報'!Print_Titles</vt:lpstr>
      <vt:lpstr>'R7'!Print_Titles</vt:lpstr>
      <vt:lpstr>'R7速報'!Print_Titles</vt:lpstr>
      <vt:lpstr>'R8'!Print_Titles</vt:lpstr>
      <vt:lpstr>'R8速報'!Print_Titles</vt:lpstr>
    </vt:vector>
  </TitlesOfParts>
  <Company>滋賀県琵琶湖・環境科学研究センター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cp:lastModifiedBy>
  <cp:lastPrinted>2026-03-10T04:59:24Z</cp:lastPrinted>
  <dcterms:created xsi:type="dcterms:W3CDTF">2009-09-28T08:07:52Z</dcterms:created>
  <dcterms:modified xsi:type="dcterms:W3CDTF">2026-07-17T07:34:37Z</dcterms:modified>
</cp:coreProperties>
</file>