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E:\data（使用中）\1_佐藤さん\1_オープンデータ\20260330（2025年度分を作成）\2_コード（xlsxのみ）\"/>
    </mc:Choice>
  </mc:AlternateContent>
  <xr:revisionPtr revIDLastSave="0" documentId="8_{59BDA960-FC3E-4E01-ACEB-A9FB50FBE019}" xr6:coauthVersionLast="47" xr6:coauthVersionMax="47" xr10:uidLastSave="{00000000-0000-0000-0000-000000000000}"/>
  <bookViews>
    <workbookView xWindow="16620" yWindow="4740" windowWidth="17895" windowHeight="14865" xr2:uid="{00000000-000D-0000-FFFF-FFFF00000000}"/>
  </bookViews>
  <sheets>
    <sheet name="ニホンジカ捕獲数" sheetId="2" r:id="rId1"/>
  </sheets>
  <definedNames>
    <definedName name="_xlnm.Print_Area" localSheetId="0">ニホンジカ捕獲数!$A$1:$J$28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2" l="1"/>
  <c r="I27" i="2"/>
  <c r="G27" i="2" s="1"/>
  <c r="H27" i="2"/>
  <c r="D27" i="2"/>
</calcChain>
</file>

<file path=xl/sharedStrings.xml><?xml version="1.0" encoding="utf-8"?>
<sst xmlns="http://schemas.openxmlformats.org/spreadsheetml/2006/main" count="47" uniqueCount="46">
  <si>
    <t>データの概要</t>
    <rPh sb="4" eb="6">
      <t>ガイヨウ</t>
    </rPh>
    <phoneticPr fontId="2"/>
  </si>
  <si>
    <t>データ</t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</si>
  <si>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</si>
  <si>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</si>
  <si>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平成20</t>
    <rPh sb="0" eb="2">
      <t>ヘイセイ</t>
    </rPh>
    <phoneticPr fontId="2"/>
  </si>
  <si>
    <t>平成21</t>
    <rPh sb="0" eb="2">
      <t>ヘイセイ</t>
    </rPh>
    <phoneticPr fontId="2"/>
  </si>
  <si>
    <t>平成22</t>
    <rPh sb="0" eb="2">
      <t>ヘイセイ</t>
    </rPh>
    <phoneticPr fontId="2"/>
  </si>
  <si>
    <t>平成23</t>
    <rPh sb="0" eb="2">
      <t>ヘイセイ</t>
    </rPh>
    <phoneticPr fontId="2"/>
  </si>
  <si>
    <t>平成24</t>
    <rPh sb="0" eb="2">
      <t>ヘイセイ</t>
    </rPh>
    <phoneticPr fontId="2"/>
  </si>
  <si>
    <t>平成25</t>
    <rPh sb="0" eb="2">
      <t>ヘイセイ</t>
    </rPh>
    <phoneticPr fontId="2"/>
  </si>
  <si>
    <t>平成26</t>
    <rPh sb="0" eb="2">
      <t>ヘイセイ</t>
    </rPh>
    <phoneticPr fontId="2"/>
  </si>
  <si>
    <t>平成27</t>
    <rPh sb="0" eb="2">
      <t>ヘイセイ</t>
    </rPh>
    <phoneticPr fontId="2"/>
  </si>
  <si>
    <t>平成28</t>
    <rPh sb="0" eb="2">
      <t>ヘイセイ</t>
    </rPh>
    <phoneticPr fontId="2"/>
  </si>
  <si>
    <t>平成29</t>
    <rPh sb="0" eb="2">
      <t>ヘイセイ</t>
    </rPh>
    <phoneticPr fontId="2"/>
  </si>
  <si>
    <t>平成30</t>
    <rPh sb="0" eb="2">
      <t>ヘイセイ</t>
    </rPh>
    <phoneticPr fontId="2"/>
  </si>
  <si>
    <t>タイトル：</t>
    <phoneticPr fontId="2"/>
  </si>
  <si>
    <t>内容：</t>
    <rPh sb="0" eb="2">
      <t>ナイヨウ</t>
    </rPh>
    <phoneticPr fontId="2"/>
  </si>
  <si>
    <t>出典：</t>
    <rPh sb="0" eb="2">
      <t>シュッテン</t>
    </rPh>
    <phoneticPr fontId="2"/>
  </si>
  <si>
    <t>作成者：</t>
    <rPh sb="0" eb="3">
      <t>サクセイシャ</t>
    </rPh>
    <phoneticPr fontId="2"/>
  </si>
  <si>
    <t>作成年度：</t>
    <rPh sb="0" eb="2">
      <t>サクセイ</t>
    </rPh>
    <rPh sb="2" eb="4">
      <t>ネンド</t>
    </rPh>
    <phoneticPr fontId="2"/>
  </si>
  <si>
    <t>年度</t>
    <rPh sb="0" eb="2">
      <t>ネンド</t>
    </rPh>
    <phoneticPr fontId="2"/>
  </si>
  <si>
    <t>令和元</t>
    <rPh sb="0" eb="2">
      <t>レイワ</t>
    </rPh>
    <rPh sb="2" eb="3">
      <t>ガン</t>
    </rPh>
    <phoneticPr fontId="2"/>
  </si>
  <si>
    <t>項目1</t>
    <rPh sb="0" eb="2">
      <t>コウモク</t>
    </rPh>
    <phoneticPr fontId="1"/>
  </si>
  <si>
    <t>項目2</t>
    <rPh sb="0" eb="2">
      <t>コウモク</t>
    </rPh>
    <phoneticPr fontId="1"/>
  </si>
  <si>
    <t>項目3</t>
    <rPh sb="0" eb="2">
      <t>コウモク</t>
    </rPh>
    <phoneticPr fontId="1"/>
  </si>
  <si>
    <t>令和3</t>
    <rPh sb="0" eb="2">
      <t>レイワ</t>
    </rPh>
    <phoneticPr fontId="2"/>
  </si>
  <si>
    <t>令和2</t>
    <rPh sb="0" eb="2">
      <t>レイワ</t>
    </rPh>
    <phoneticPr fontId="2"/>
  </si>
  <si>
    <t>ニホンジカの捕獲数</t>
    <rPh sb="6" eb="8">
      <t>ホカク</t>
    </rPh>
    <rPh sb="8" eb="9">
      <t>スウ</t>
    </rPh>
    <phoneticPr fontId="2"/>
  </si>
  <si>
    <t>自然環境保全課</t>
    <rPh sb="0" eb="2">
      <t>シゼン</t>
    </rPh>
    <rPh sb="2" eb="4">
      <t>カンキョウ</t>
    </rPh>
    <rPh sb="4" eb="6">
      <t>ホゼン</t>
    </rPh>
    <rPh sb="6" eb="7">
      <t>カ</t>
    </rPh>
    <phoneticPr fontId="2"/>
  </si>
  <si>
    <t>滋賀県内でのニホンジカ捕獲数</t>
    <rPh sb="0" eb="3">
      <t>シガケン</t>
    </rPh>
    <rPh sb="3" eb="4">
      <t>ナイ</t>
    </rPh>
    <rPh sb="11" eb="13">
      <t>ホカク</t>
    </rPh>
    <rPh sb="13" eb="14">
      <t>スウ</t>
    </rPh>
    <phoneticPr fontId="2"/>
  </si>
  <si>
    <t>滋賀県</t>
    <rPh sb="0" eb="3">
      <t>シガケン</t>
    </rPh>
    <phoneticPr fontId="2"/>
  </si>
  <si>
    <t>狩猟捕獲数</t>
  </si>
  <si>
    <t>狩猟(♀)</t>
  </si>
  <si>
    <t>狩猟(♂)</t>
  </si>
  <si>
    <t>許可捕獲数</t>
  </si>
  <si>
    <t>許可捕獲(♀)</t>
  </si>
  <si>
    <t>許可捕獲(♂)</t>
  </si>
  <si>
    <t>合計</t>
  </si>
  <si>
    <t>項目4</t>
    <rPh sb="0" eb="2">
      <t>コウモク</t>
    </rPh>
    <phoneticPr fontId="1"/>
  </si>
  <si>
    <t>項目5</t>
    <rPh sb="0" eb="2">
      <t>コウモク</t>
    </rPh>
    <phoneticPr fontId="1"/>
  </si>
  <si>
    <t>項目6</t>
    <rPh sb="0" eb="2">
      <t>コウモク</t>
    </rPh>
    <phoneticPr fontId="1"/>
  </si>
  <si>
    <t>項目7</t>
    <rPh sb="0" eb="2">
      <t>コウモク</t>
    </rPh>
    <phoneticPr fontId="1"/>
  </si>
  <si>
    <t>令和4</t>
    <rPh sb="0" eb="2">
      <t>レイワ</t>
    </rPh>
    <phoneticPr fontId="2"/>
  </si>
  <si>
    <t>令和5</t>
    <rPh sb="0" eb="2">
      <t>レイワ</t>
    </rPh>
    <phoneticPr fontId="2"/>
  </si>
  <si>
    <t>令和6</t>
    <rPh sb="0" eb="2">
      <t>レイワ</t>
    </rPh>
    <phoneticPr fontId="2"/>
  </si>
  <si>
    <t>2025（令和7）</t>
    <rPh sb="5" eb="7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</si>
</sst>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38" fontId="0" fillId="0" borderId="0" xfId="1" applyFont="1" applyFill="1" applyBorder="1">
      <alignment vertical="center"/>
    </xf>
    <xf numFmtId="38" fontId="0" fillId="0" borderId="0" xfId="0" applyNumberFormat="1">
      <alignment vertical="center"/>
    </xf>
    <xf numFmtId="38" fontId="0" fillId="0" borderId="1" xfId="1" applyFont="1" applyFill="1" applyBorder="1">
      <alignment vertical="center"/>
    </xf>
    <xf numFmtId="38" fontId="0" fillId="0" borderId="1" xfId="0" applyNumberForma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7"/>
  <sheetViews>
    <sheetView tabSelected="1" view="pageBreakPreview" zoomScaleNormal="100" zoomScaleSheetLayoutView="100" workbookViewId="0"/>
  </sheetViews>
  <sheetFormatPr defaultRowHeight="18.75" x14ac:dyDescent="0.4"/>
  <cols>
    <col min="1" max="1" width="8.625" customWidth="1"/>
    <col min="2" max="3" width="10.625" customWidth="1"/>
    <col min="4" max="4" width="10.625" bestFit="1" customWidth="1"/>
    <col min="5" max="6" width="8.375" bestFit="1" customWidth="1"/>
    <col min="7" max="7" width="10.625" bestFit="1" customWidth="1"/>
    <col min="8" max="9" width="12.25" bestFit="1" customWidth="1"/>
    <col min="10" max="10" width="8" bestFit="1" customWidth="1"/>
  </cols>
  <sheetData>
    <row r="1" spans="1:10" ht="24" x14ac:dyDescent="0.4">
      <c r="A1" s="1" t="s">
        <v>0</v>
      </c>
    </row>
    <row r="2" spans="1:10" x14ac:dyDescent="0.4">
      <c r="B2" t="s">
        <v>15</v>
      </c>
      <c r="C2" t="s">
        <v>27</v>
      </c>
    </row>
    <row r="3" spans="1:10" x14ac:dyDescent="0.4">
      <c r="B3" t="s">
        <v>18</v>
      </c>
      <c r="C3" t="s">
        <v>28</v>
      </c>
    </row>
    <row r="4" spans="1:10" x14ac:dyDescent="0.4">
      <c r="B4" t="s">
        <v>19</v>
      </c>
      <c r="C4" t="s">
        <v>45</v>
      </c>
    </row>
    <row r="5" spans="1:10" x14ac:dyDescent="0.4">
      <c r="B5" t="s">
        <v>16</v>
      </c>
      <c r="C5" t="s">
        <v>29</v>
      </c>
    </row>
    <row r="6" spans="1:10" x14ac:dyDescent="0.4">
      <c r="B6" t="s">
        <v>17</v>
      </c>
      <c r="C6" t="s">
        <v>30</v>
      </c>
    </row>
    <row r="8" spans="1:10" ht="24" x14ac:dyDescent="0.4">
      <c r="A8" s="1" t="s">
        <v>1</v>
      </c>
    </row>
    <row r="9" spans="1:10" x14ac:dyDescent="0.4">
      <c r="B9" s="3" t="s">
        <v>2</v>
      </c>
      <c r="C9" s="3" t="s">
        <v>3</v>
      </c>
      <c r="D9" s="3" t="s">
        <v>22</v>
      </c>
      <c r="E9" s="3" t="s">
        <v>23</v>
      </c>
      <c r="F9" s="3" t="s">
        <v>24</v>
      </c>
      <c r="G9" s="3" t="s">
        <v>38</v>
      </c>
      <c r="H9" s="3" t="s">
        <v>39</v>
      </c>
      <c r="I9" s="3" t="s">
        <v>40</v>
      </c>
      <c r="J9" s="3" t="s">
        <v>41</v>
      </c>
    </row>
    <row r="10" spans="1:10" ht="19.5" thickBot="1" x14ac:dyDescent="0.45">
      <c r="B10" s="4" t="s">
        <v>20</v>
      </c>
      <c r="C10" s="4" t="s">
        <v>20</v>
      </c>
      <c r="D10" s="4" t="s">
        <v>31</v>
      </c>
      <c r="E10" s="4" t="s">
        <v>32</v>
      </c>
      <c r="F10" s="4" t="s">
        <v>33</v>
      </c>
      <c r="G10" s="4" t="s">
        <v>34</v>
      </c>
      <c r="H10" s="4" t="s">
        <v>35</v>
      </c>
      <c r="I10" s="4" t="s">
        <v>36</v>
      </c>
      <c r="J10" s="4" t="s">
        <v>37</v>
      </c>
    </row>
    <row r="11" spans="1:10" ht="19.5" thickTop="1" x14ac:dyDescent="0.4">
      <c r="B11">
        <v>2008</v>
      </c>
      <c r="C11" t="s">
        <v>4</v>
      </c>
      <c r="D11" s="5">
        <v>2551</v>
      </c>
      <c r="E11" s="5">
        <v>1420</v>
      </c>
      <c r="F11" s="5">
        <v>1131</v>
      </c>
      <c r="G11" s="5">
        <v>2323</v>
      </c>
      <c r="H11" s="5">
        <v>1252</v>
      </c>
      <c r="I11" s="5">
        <v>1071</v>
      </c>
      <c r="J11" s="5">
        <v>4874</v>
      </c>
    </row>
    <row r="12" spans="1:10" x14ac:dyDescent="0.4">
      <c r="B12">
        <v>2009</v>
      </c>
      <c r="C12" t="s">
        <v>5</v>
      </c>
      <c r="D12" s="5">
        <v>4702</v>
      </c>
      <c r="E12" s="5">
        <v>2779</v>
      </c>
      <c r="F12" s="5">
        <v>1923</v>
      </c>
      <c r="G12" s="5">
        <v>2581</v>
      </c>
      <c r="H12" s="5">
        <v>1404</v>
      </c>
      <c r="I12" s="5">
        <v>1177</v>
      </c>
      <c r="J12" s="5">
        <v>7283</v>
      </c>
    </row>
    <row r="13" spans="1:10" x14ac:dyDescent="0.4">
      <c r="B13">
        <v>2010</v>
      </c>
      <c r="C13" t="s">
        <v>6</v>
      </c>
      <c r="D13" s="5">
        <v>3844</v>
      </c>
      <c r="E13" s="5">
        <v>2425</v>
      </c>
      <c r="F13" s="5">
        <v>1419</v>
      </c>
      <c r="G13" s="5">
        <v>5769</v>
      </c>
      <c r="H13" s="5">
        <v>3433</v>
      </c>
      <c r="I13" s="5">
        <v>2336</v>
      </c>
      <c r="J13" s="5">
        <v>9613</v>
      </c>
    </row>
    <row r="14" spans="1:10" x14ac:dyDescent="0.4">
      <c r="B14">
        <v>2011</v>
      </c>
      <c r="C14" t="s">
        <v>7</v>
      </c>
      <c r="D14" s="5">
        <v>5284</v>
      </c>
      <c r="E14" s="5">
        <v>3255</v>
      </c>
      <c r="F14" s="5">
        <v>2029</v>
      </c>
      <c r="G14" s="5">
        <v>5444</v>
      </c>
      <c r="H14" s="5">
        <v>3181</v>
      </c>
      <c r="I14" s="5">
        <v>2263</v>
      </c>
      <c r="J14" s="5">
        <v>10728</v>
      </c>
    </row>
    <row r="15" spans="1:10" x14ac:dyDescent="0.4">
      <c r="B15">
        <v>2012</v>
      </c>
      <c r="C15" t="s">
        <v>8</v>
      </c>
      <c r="D15" s="5">
        <v>5362</v>
      </c>
      <c r="E15" s="5">
        <v>3321</v>
      </c>
      <c r="F15" s="5">
        <v>2041</v>
      </c>
      <c r="G15" s="5">
        <v>5908</v>
      </c>
      <c r="H15" s="5">
        <v>3595</v>
      </c>
      <c r="I15" s="5">
        <v>2313</v>
      </c>
      <c r="J15" s="5">
        <v>11270</v>
      </c>
    </row>
    <row r="16" spans="1:10" x14ac:dyDescent="0.4">
      <c r="B16">
        <v>2013</v>
      </c>
      <c r="C16" t="s">
        <v>9</v>
      </c>
      <c r="D16" s="5">
        <v>2198</v>
      </c>
      <c r="E16" s="5">
        <v>1253</v>
      </c>
      <c r="F16" s="5">
        <v>945</v>
      </c>
      <c r="G16" s="5">
        <v>9499</v>
      </c>
      <c r="H16" s="5">
        <v>5725</v>
      </c>
      <c r="I16" s="5">
        <v>3774</v>
      </c>
      <c r="J16" s="5">
        <v>11697</v>
      </c>
    </row>
    <row r="17" spans="2:10" x14ac:dyDescent="0.4">
      <c r="B17">
        <v>2014</v>
      </c>
      <c r="C17" t="s">
        <v>10</v>
      </c>
      <c r="D17" s="5">
        <v>2545</v>
      </c>
      <c r="E17" s="5">
        <v>1534</v>
      </c>
      <c r="F17" s="5">
        <v>1011</v>
      </c>
      <c r="G17" s="5">
        <v>11829</v>
      </c>
      <c r="H17" s="5">
        <v>7351</v>
      </c>
      <c r="I17" s="5">
        <v>4478</v>
      </c>
      <c r="J17" s="5">
        <v>14374</v>
      </c>
    </row>
    <row r="18" spans="2:10" x14ac:dyDescent="0.4">
      <c r="B18">
        <v>2015</v>
      </c>
      <c r="C18" t="s">
        <v>11</v>
      </c>
      <c r="D18" s="5">
        <v>2972</v>
      </c>
      <c r="E18" s="5">
        <v>1808</v>
      </c>
      <c r="F18" s="5">
        <v>1164</v>
      </c>
      <c r="G18" s="5">
        <v>10978</v>
      </c>
      <c r="H18" s="5">
        <v>6419</v>
      </c>
      <c r="I18" s="5">
        <v>4559</v>
      </c>
      <c r="J18" s="5">
        <v>13950</v>
      </c>
    </row>
    <row r="19" spans="2:10" x14ac:dyDescent="0.4">
      <c r="B19">
        <v>2016</v>
      </c>
      <c r="C19" t="s">
        <v>12</v>
      </c>
      <c r="D19" s="5">
        <v>4522</v>
      </c>
      <c r="E19" s="5">
        <v>2923</v>
      </c>
      <c r="F19" s="5">
        <v>1599</v>
      </c>
      <c r="G19" s="5">
        <v>11757</v>
      </c>
      <c r="H19" s="5">
        <v>7107</v>
      </c>
      <c r="I19" s="5">
        <v>4650</v>
      </c>
      <c r="J19" s="5">
        <v>16279</v>
      </c>
    </row>
    <row r="20" spans="2:10" x14ac:dyDescent="0.4">
      <c r="B20">
        <v>2017</v>
      </c>
      <c r="C20" t="s">
        <v>13</v>
      </c>
      <c r="D20" s="5">
        <v>3376</v>
      </c>
      <c r="E20" s="5">
        <v>2088</v>
      </c>
      <c r="F20" s="5">
        <v>1288</v>
      </c>
      <c r="G20" s="5">
        <v>11225</v>
      </c>
      <c r="H20" s="5">
        <v>6810</v>
      </c>
      <c r="I20" s="5">
        <v>4415</v>
      </c>
      <c r="J20" s="5">
        <v>14601</v>
      </c>
    </row>
    <row r="21" spans="2:10" x14ac:dyDescent="0.4">
      <c r="B21">
        <v>2018</v>
      </c>
      <c r="C21" t="s">
        <v>14</v>
      </c>
      <c r="D21" s="6">
        <v>2606</v>
      </c>
      <c r="E21" s="6">
        <v>1519</v>
      </c>
      <c r="F21" s="6">
        <v>1087</v>
      </c>
      <c r="G21" s="5">
        <v>10497</v>
      </c>
      <c r="H21" s="5">
        <v>6104</v>
      </c>
      <c r="I21" s="5">
        <v>4393</v>
      </c>
      <c r="J21" s="5">
        <v>13103</v>
      </c>
    </row>
    <row r="22" spans="2:10" x14ac:dyDescent="0.4">
      <c r="B22">
        <v>2019</v>
      </c>
      <c r="C22" t="s">
        <v>21</v>
      </c>
      <c r="D22" s="6">
        <v>3214</v>
      </c>
      <c r="E22" s="6">
        <v>2047</v>
      </c>
      <c r="F22" s="6">
        <v>1167</v>
      </c>
      <c r="G22" s="5">
        <v>12589</v>
      </c>
      <c r="H22" s="5">
        <v>7412</v>
      </c>
      <c r="I22" s="5">
        <v>5177</v>
      </c>
      <c r="J22" s="5">
        <v>15803</v>
      </c>
    </row>
    <row r="23" spans="2:10" x14ac:dyDescent="0.4">
      <c r="B23">
        <v>2020</v>
      </c>
      <c r="C23" t="s">
        <v>26</v>
      </c>
      <c r="D23" s="5">
        <v>2698</v>
      </c>
      <c r="E23" s="5">
        <v>1611</v>
      </c>
      <c r="F23" s="5">
        <v>1087</v>
      </c>
      <c r="G23" s="5">
        <v>15788</v>
      </c>
      <c r="H23" s="5">
        <v>9799</v>
      </c>
      <c r="I23" s="5">
        <v>5989</v>
      </c>
      <c r="J23" s="5">
        <v>18486</v>
      </c>
    </row>
    <row r="24" spans="2:10" x14ac:dyDescent="0.4">
      <c r="B24">
        <v>2021</v>
      </c>
      <c r="C24" t="s">
        <v>25</v>
      </c>
      <c r="D24" s="6">
        <v>2277</v>
      </c>
      <c r="E24" s="6">
        <v>1364</v>
      </c>
      <c r="F24" s="6">
        <v>913</v>
      </c>
      <c r="G24" s="5">
        <v>13889</v>
      </c>
      <c r="H24" s="5">
        <v>8829</v>
      </c>
      <c r="I24" s="5">
        <v>5060</v>
      </c>
      <c r="J24" s="5">
        <v>16166</v>
      </c>
    </row>
    <row r="25" spans="2:10" x14ac:dyDescent="0.4">
      <c r="B25">
        <v>2022</v>
      </c>
      <c r="C25" t="s">
        <v>42</v>
      </c>
      <c r="D25" s="7">
        <v>1736</v>
      </c>
      <c r="E25" s="7">
        <v>1037</v>
      </c>
      <c r="F25" s="7">
        <v>699</v>
      </c>
      <c r="G25" s="7">
        <v>12359</v>
      </c>
      <c r="H25" s="7">
        <v>7424</v>
      </c>
      <c r="I25" s="7">
        <v>4935</v>
      </c>
      <c r="J25" s="8">
        <v>14095</v>
      </c>
    </row>
    <row r="26" spans="2:10" x14ac:dyDescent="0.4">
      <c r="B26">
        <v>2023</v>
      </c>
      <c r="C26" t="s">
        <v>43</v>
      </c>
      <c r="D26" s="7">
        <v>1548</v>
      </c>
      <c r="E26" s="7">
        <v>851</v>
      </c>
      <c r="F26" s="7">
        <v>697</v>
      </c>
      <c r="G26" s="6">
        <v>12720</v>
      </c>
      <c r="H26" s="6">
        <v>7489</v>
      </c>
      <c r="I26" s="6">
        <v>5231</v>
      </c>
      <c r="J26" s="8">
        <v>14268</v>
      </c>
    </row>
    <row r="27" spans="2:10" x14ac:dyDescent="0.4">
      <c r="B27" s="2">
        <v>2024</v>
      </c>
      <c r="C27" s="2" t="s">
        <v>44</v>
      </c>
      <c r="D27" s="9">
        <f>SUM(E27:F27)</f>
        <v>1425</v>
      </c>
      <c r="E27" s="9">
        <v>799</v>
      </c>
      <c r="F27" s="9">
        <v>626</v>
      </c>
      <c r="G27" s="9">
        <f>SUM(H27:I27)</f>
        <v>13876</v>
      </c>
      <c r="H27" s="9">
        <f>8123+9</f>
        <v>8132</v>
      </c>
      <c r="I27" s="9">
        <f>5734+10</f>
        <v>5744</v>
      </c>
      <c r="J27" s="10">
        <f>D27+G27</f>
        <v>15301</v>
      </c>
    </row>
  </sheetData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ニホンジカ捕獲数</vt:lpstr>
      <vt:lpstr>ニホンジカ捕獲数!Print_Area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Yuichi SATO</dc:creator>
  <cp:lastModifiedBy>jaegyu kim</cp:lastModifiedBy>
  <cp:lastPrinted>2025-03-24T06:07:03Z</cp:lastPrinted>
  <dcterms:created xsi:type="dcterms:W3CDTF">2019-06-25T06:15:27Z</dcterms:created>
  <dcterms:modified xsi:type="dcterms:W3CDTF">2026-04-01T01:36:39Z</dcterms:modified>
</cp:coreProperties>
</file>