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内容確認済み\"/>
    </mc:Choice>
  </mc:AlternateContent>
  <bookViews>
    <workbookView xWindow="-28920" yWindow="2400" windowWidth="29040" windowHeight="15840"/>
  </bookViews>
  <sheets>
    <sheet name="カワウ生息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8" i="1" l="1"/>
  <c r="AD26" i="1" l="1"/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</calcChain>
</file>

<file path=xl/sharedStrings.xml><?xml version="1.0" encoding="utf-8"?>
<sst xmlns="http://schemas.openxmlformats.org/spreadsheetml/2006/main" count="89" uniqueCount="62">
  <si>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</si>
  <si>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</si>
  <si>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</si>
  <si>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</si>
  <si>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</si>
  <si>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</si>
  <si>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</si>
  <si>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</si>
  <si>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</si>
  <si>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</si>
  <si>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</si>
  <si>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</si>
  <si>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</si>
  <si>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</si>
  <si>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</si>
  <si>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</si>
  <si>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</si>
  <si>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</si>
  <si>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</si>
  <si>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</si>
  <si>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</si>
  <si>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</si>
  <si>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</si>
  <si>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</si>
  <si>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</si>
  <si>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</si>
  <si>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</si>
  <si>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</si>
  <si>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</si>
  <si>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</si>
  <si>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</si>
  <si>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</si>
  <si>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</si>
  <si>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</si>
  <si>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</si>
  <si>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</si>
  <si>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</si>
  <si>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</si>
  <si>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</si>
  <si>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</si>
  <si>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</si>
  <si>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</si>
  <si>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</si>
  <si>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</si>
  <si>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</si>
  <si>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</si>
  <si>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</si>
  <si>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</si>
  <si>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</si>
  <si>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</si>
  <si>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愛知川下流</t>
    <rPh sb="0" eb="3">
      <t>エチガワ</t>
    </rPh>
    <rPh sb="3" eb="5">
      <t>カリュウ</t>
    </rPh>
    <phoneticPr fontId="1"/>
  </si>
  <si>
    <t>常喜溜</t>
    <rPh sb="0" eb="2">
      <t>ジョウキ</t>
    </rPh>
    <rPh sb="2" eb="3">
      <t>タ</t>
    </rPh>
    <phoneticPr fontId="1"/>
  </si>
  <si>
    <t>日野川</t>
    <rPh sb="0" eb="2">
      <t>ヒノ</t>
    </rPh>
    <rPh sb="2" eb="3">
      <t>ガワ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</si>
  <si>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</si>
  <si>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</si>
  <si>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安曇川北流</t>
    <rPh sb="0" eb="3">
      <t>アドガワ</t>
    </rPh>
    <rPh sb="3" eb="5">
      <t>ホクリュウ</t>
    </rPh>
    <phoneticPr fontId="1"/>
  </si>
  <si>
    <t>松ノ木内湖</t>
    <rPh sb="0" eb="1">
      <t>マツ</t>
    </rPh>
    <rPh sb="2" eb="5">
      <t>キナイコ</t>
    </rPh>
    <phoneticPr fontId="1"/>
  </si>
  <si>
    <t>安曇川古賀</t>
    <rPh sb="0" eb="3">
      <t>アドガワ</t>
    </rPh>
    <rPh sb="3" eb="5">
      <t>コガ</t>
    </rPh>
    <phoneticPr fontId="1"/>
  </si>
  <si>
    <t>令和5</t>
    <rPh sb="0" eb="2">
      <t>レイワ</t>
    </rPh>
    <phoneticPr fontId="1"/>
  </si>
  <si>
    <t>犬上川</t>
    <rPh sb="0" eb="2">
      <t>イヌカミ</t>
    </rPh>
    <rPh sb="2" eb="3">
      <t>ガワ</t>
    </rPh>
    <phoneticPr fontId="1"/>
  </si>
  <si>
    <t>平湖</t>
    <rPh sb="0" eb="2">
      <t>ヘイコ</t>
    </rPh>
    <phoneticPr fontId="1"/>
  </si>
  <si>
    <t>2024（令和6）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</si>
</sst>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abSelected="1" zoomScale="80" zoomScaleNormal="80" workbookViewId="0">
      <selection activeCell="A24" sqref="A24"/>
    </sheetView>
  </sheetViews>
  <sheetFormatPr defaultRowHeight="18.75" x14ac:dyDescent="0.4"/>
  <cols>
    <col min="1" max="1" width="8.625" customWidth="1"/>
    <col min="2" max="3" width="10.625" customWidth="1"/>
  </cols>
  <sheetData>
    <row r="1" spans="1:30" ht="24" x14ac:dyDescent="0.4">
      <c r="A1" s="1" t="s">
        <v>0</v>
      </c>
    </row>
    <row r="2" spans="1:30" x14ac:dyDescent="0.4">
      <c r="B2" t="s">
        <v>17</v>
      </c>
      <c r="C2" t="s">
        <v>47</v>
      </c>
    </row>
    <row r="3" spans="1:30" x14ac:dyDescent="0.4">
      <c r="B3" t="s">
        <v>20</v>
      </c>
      <c r="C3" t="s">
        <v>43</v>
      </c>
    </row>
    <row r="4" spans="1:30" x14ac:dyDescent="0.4">
      <c r="B4" t="s">
        <v>21</v>
      </c>
      <c r="C4" t="s">
        <v>61</v>
      </c>
    </row>
    <row r="5" spans="1:30" x14ac:dyDescent="0.4">
      <c r="B5" t="s">
        <v>18</v>
      </c>
      <c r="C5" t="s">
        <v>44</v>
      </c>
    </row>
    <row r="6" spans="1:30" x14ac:dyDescent="0.4">
      <c r="B6" t="s">
        <v>19</v>
      </c>
      <c r="C6" t="s">
        <v>45</v>
      </c>
    </row>
    <row r="8" spans="1:30" ht="24" x14ac:dyDescent="0.4">
      <c r="A8" s="1" t="s">
        <v>1</v>
      </c>
    </row>
    <row r="9" spans="1:30" s="3" customFormat="1" ht="37.5" x14ac:dyDescent="0.4">
      <c r="B9" s="4" t="s">
        <v>2</v>
      </c>
      <c r="C9" s="4" t="s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4" t="s">
        <v>35</v>
      </c>
      <c r="R9" s="4" t="s">
        <v>36</v>
      </c>
      <c r="S9" s="4" t="s">
        <v>37</v>
      </c>
      <c r="T9" s="4" t="s">
        <v>38</v>
      </c>
      <c r="U9" s="4" t="s">
        <v>39</v>
      </c>
      <c r="V9" s="4" t="s">
        <v>50</v>
      </c>
      <c r="W9" s="4" t="s">
        <v>51</v>
      </c>
      <c r="X9" s="4" t="s">
        <v>52</v>
      </c>
      <c r="Y9" s="4" t="s">
        <v>55</v>
      </c>
      <c r="Z9" s="4" t="s">
        <v>56</v>
      </c>
      <c r="AA9" s="4" t="s">
        <v>57</v>
      </c>
      <c r="AB9" s="4" t="s">
        <v>59</v>
      </c>
      <c r="AC9" s="4" t="s">
        <v>60</v>
      </c>
      <c r="AD9" s="4" t="s">
        <v>40</v>
      </c>
    </row>
    <row r="10" spans="1:30" s="3" customFormat="1" ht="19.5" thickBot="1" x14ac:dyDescent="0.45">
      <c r="B10" s="5" t="s">
        <v>41</v>
      </c>
      <c r="C10" s="5" t="s">
        <v>41</v>
      </c>
      <c r="D10" s="5" t="s">
        <v>42</v>
      </c>
      <c r="E10" s="5" t="s">
        <v>42</v>
      </c>
      <c r="F10" s="5" t="s">
        <v>42</v>
      </c>
      <c r="G10" s="5" t="s">
        <v>42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5" t="s">
        <v>42</v>
      </c>
      <c r="O10" s="5" t="s">
        <v>42</v>
      </c>
      <c r="P10" s="5" t="s">
        <v>42</v>
      </c>
      <c r="Q10" s="5" t="s">
        <v>42</v>
      </c>
      <c r="R10" s="5" t="s">
        <v>42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42</v>
      </c>
      <c r="X10" s="5" t="s">
        <v>42</v>
      </c>
      <c r="Y10" s="5" t="s">
        <v>42</v>
      </c>
      <c r="Z10" s="5" t="s">
        <v>42</v>
      </c>
      <c r="AA10" s="5" t="s">
        <v>42</v>
      </c>
      <c r="AB10" s="5" t="s">
        <v>42</v>
      </c>
      <c r="AC10" s="5" t="s">
        <v>42</v>
      </c>
      <c r="AD10" s="5" t="s">
        <v>42</v>
      </c>
    </row>
    <row r="11" spans="1:30" ht="19.5" thickTop="1" x14ac:dyDescent="0.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f>SUM(D11:AA11)</f>
        <v>34651</v>
      </c>
    </row>
    <row r="12" spans="1:30" x14ac:dyDescent="0.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>
        <f t="shared" ref="AD12:AD24" si="0">SUM(D12:AA12)</f>
        <v>34967</v>
      </c>
    </row>
    <row r="13" spans="1:30" x14ac:dyDescent="0.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>
        <f t="shared" si="0"/>
        <v>37865</v>
      </c>
    </row>
    <row r="14" spans="1:30" x14ac:dyDescent="0.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f t="shared" si="0"/>
        <v>32540</v>
      </c>
    </row>
    <row r="15" spans="1:30" x14ac:dyDescent="0.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f t="shared" si="0"/>
        <v>23170</v>
      </c>
    </row>
    <row r="16" spans="1:30" x14ac:dyDescent="0.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>
        <f t="shared" si="0"/>
        <v>14211</v>
      </c>
    </row>
    <row r="17" spans="2:30" x14ac:dyDescent="0.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>
        <f t="shared" si="0"/>
        <v>11011</v>
      </c>
    </row>
    <row r="18" spans="2:30" x14ac:dyDescent="0.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>
        <f t="shared" si="0"/>
        <v>9432</v>
      </c>
    </row>
    <row r="19" spans="2:30" x14ac:dyDescent="0.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>
        <f t="shared" si="0"/>
        <v>8429</v>
      </c>
    </row>
    <row r="20" spans="2:30" x14ac:dyDescent="0.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f t="shared" si="0"/>
        <v>7659</v>
      </c>
    </row>
    <row r="21" spans="2:30" x14ac:dyDescent="0.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/>
      <c r="W21" s="6"/>
      <c r="X21" s="6"/>
      <c r="Y21" s="6"/>
      <c r="Z21" s="6"/>
      <c r="AA21" s="6"/>
      <c r="AB21" s="6"/>
      <c r="AC21" s="6"/>
      <c r="AD21" s="6">
        <f t="shared" si="0"/>
        <v>6538</v>
      </c>
    </row>
    <row r="22" spans="2:30" x14ac:dyDescent="0.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/>
      <c r="W22" s="6"/>
      <c r="X22" s="6"/>
      <c r="Y22" s="6"/>
      <c r="Z22" s="6"/>
      <c r="AA22" s="6"/>
      <c r="AB22" s="6"/>
      <c r="AC22" s="6"/>
      <c r="AD22" s="6">
        <f t="shared" si="0"/>
        <v>7767</v>
      </c>
    </row>
    <row r="23" spans="2:30" x14ac:dyDescent="0.4">
      <c r="B23">
        <v>2018</v>
      </c>
      <c r="C23" t="s">
        <v>16</v>
      </c>
      <c r="D23" s="6">
        <v>2117</v>
      </c>
      <c r="E23" s="6">
        <v>418</v>
      </c>
      <c r="F23" s="6"/>
      <c r="G23" s="6">
        <v>89</v>
      </c>
      <c r="H23" s="6"/>
      <c r="I23" s="6"/>
      <c r="J23" s="6">
        <v>281</v>
      </c>
      <c r="K23" s="6">
        <v>1</v>
      </c>
      <c r="L23" s="6">
        <v>16</v>
      </c>
      <c r="M23" s="6">
        <v>140</v>
      </c>
      <c r="N23" s="6">
        <v>695</v>
      </c>
      <c r="O23" s="6">
        <v>1155</v>
      </c>
      <c r="P23" s="6">
        <v>13</v>
      </c>
      <c r="Q23" s="6">
        <v>1129</v>
      </c>
      <c r="R23" s="6">
        <v>538</v>
      </c>
      <c r="S23" s="6">
        <v>0</v>
      </c>
      <c r="T23" s="6">
        <v>15</v>
      </c>
      <c r="U23" s="6">
        <v>0</v>
      </c>
      <c r="V23" s="6"/>
      <c r="W23" s="6"/>
      <c r="X23" s="6"/>
      <c r="Y23" s="6"/>
      <c r="Z23" s="6"/>
      <c r="AA23" s="6"/>
      <c r="AB23" s="6"/>
      <c r="AC23" s="6"/>
      <c r="AD23" s="6">
        <f t="shared" si="0"/>
        <v>6607</v>
      </c>
    </row>
    <row r="24" spans="2:30" x14ac:dyDescent="0.4">
      <c r="B24">
        <v>2019</v>
      </c>
      <c r="C24" t="s">
        <v>48</v>
      </c>
      <c r="D24" s="6">
        <v>1372</v>
      </c>
      <c r="E24" s="6">
        <v>46</v>
      </c>
      <c r="F24" s="6"/>
      <c r="G24" s="6">
        <v>456</v>
      </c>
      <c r="H24" s="6"/>
      <c r="I24" s="6"/>
      <c r="J24" s="6">
        <v>351</v>
      </c>
      <c r="K24" s="6">
        <v>0</v>
      </c>
      <c r="L24" s="6">
        <v>0</v>
      </c>
      <c r="M24" s="6">
        <v>326</v>
      </c>
      <c r="N24" s="6">
        <v>862</v>
      </c>
      <c r="O24" s="6">
        <v>1737</v>
      </c>
      <c r="P24" s="6">
        <v>0</v>
      </c>
      <c r="Q24" s="6">
        <v>1425</v>
      </c>
      <c r="R24" s="6">
        <v>887</v>
      </c>
      <c r="S24" s="6"/>
      <c r="T24" s="6">
        <v>0</v>
      </c>
      <c r="U24" s="6">
        <v>0</v>
      </c>
      <c r="V24" s="6"/>
      <c r="W24" s="6"/>
      <c r="X24" s="6"/>
      <c r="Y24" s="6"/>
      <c r="Z24" s="6"/>
      <c r="AA24" s="6"/>
      <c r="AB24" s="6"/>
      <c r="AC24" s="6"/>
      <c r="AD24" s="6">
        <f t="shared" si="0"/>
        <v>7462</v>
      </c>
    </row>
    <row r="25" spans="2:30" x14ac:dyDescent="0.4">
      <c r="B25">
        <v>2020</v>
      </c>
      <c r="C25" t="s">
        <v>49</v>
      </c>
      <c r="D25" s="6">
        <v>1109</v>
      </c>
      <c r="E25" s="6">
        <v>31</v>
      </c>
      <c r="F25" s="6">
        <v>0</v>
      </c>
      <c r="G25" s="6">
        <v>1206</v>
      </c>
      <c r="H25" s="6"/>
      <c r="I25" s="6"/>
      <c r="J25" s="6">
        <v>301</v>
      </c>
      <c r="K25" s="6">
        <v>1</v>
      </c>
      <c r="L25" s="6">
        <v>0</v>
      </c>
      <c r="M25" s="6">
        <v>0</v>
      </c>
      <c r="N25" s="6">
        <v>568</v>
      </c>
      <c r="O25" s="6">
        <v>2177</v>
      </c>
      <c r="P25" s="6">
        <v>16</v>
      </c>
      <c r="Q25" s="6">
        <v>607</v>
      </c>
      <c r="R25" s="6">
        <v>1245</v>
      </c>
      <c r="S25" s="6">
        <v>0</v>
      </c>
      <c r="T25" s="6">
        <v>0</v>
      </c>
      <c r="U25" s="6"/>
      <c r="V25" s="6"/>
      <c r="W25" s="6"/>
      <c r="X25" s="6"/>
      <c r="Y25" s="6"/>
      <c r="Z25" s="6"/>
      <c r="AA25" s="6"/>
      <c r="AB25" s="6"/>
      <c r="AC25" s="6"/>
      <c r="AD25" s="6">
        <f>SUM(D25:AA25)</f>
        <v>7261</v>
      </c>
    </row>
    <row r="26" spans="2:30" x14ac:dyDescent="0.4">
      <c r="B26">
        <v>2021</v>
      </c>
      <c r="C26" t="s">
        <v>53</v>
      </c>
      <c r="D26" s="6">
        <v>1284</v>
      </c>
      <c r="E26" s="6">
        <v>25</v>
      </c>
      <c r="F26" s="6"/>
      <c r="G26" s="6">
        <v>1303</v>
      </c>
      <c r="H26" s="6"/>
      <c r="I26" s="6"/>
      <c r="J26" s="6">
        <v>72</v>
      </c>
      <c r="K26" s="6">
        <v>0</v>
      </c>
      <c r="L26" s="6">
        <v>0</v>
      </c>
      <c r="M26" s="6">
        <v>0</v>
      </c>
      <c r="N26" s="6">
        <v>2474</v>
      </c>
      <c r="O26" s="6">
        <v>2962</v>
      </c>
      <c r="P26" s="6">
        <v>0</v>
      </c>
      <c r="Q26" s="6">
        <v>24</v>
      </c>
      <c r="R26" s="6">
        <v>1496</v>
      </c>
      <c r="S26" s="6"/>
      <c r="T26" s="6">
        <v>0</v>
      </c>
      <c r="U26" s="6">
        <v>0</v>
      </c>
      <c r="V26" s="6">
        <v>2716</v>
      </c>
      <c r="W26" s="6">
        <v>422</v>
      </c>
      <c r="X26" s="6">
        <v>51</v>
      </c>
      <c r="Y26" s="6"/>
      <c r="Z26" s="6"/>
      <c r="AA26" s="6"/>
      <c r="AB26" s="6"/>
      <c r="AC26" s="6"/>
      <c r="AD26" s="6">
        <f>SUM(D26:AA26)</f>
        <v>12829</v>
      </c>
    </row>
    <row r="27" spans="2:30" x14ac:dyDescent="0.4">
      <c r="B27">
        <v>2022</v>
      </c>
      <c r="C27" t="s">
        <v>54</v>
      </c>
      <c r="D27" s="6">
        <v>1286</v>
      </c>
      <c r="E27" s="6">
        <v>32</v>
      </c>
      <c r="F27" s="6">
        <v>0</v>
      </c>
      <c r="G27" s="6">
        <v>1738</v>
      </c>
      <c r="H27" s="6"/>
      <c r="I27" s="6"/>
      <c r="J27" s="6">
        <v>0</v>
      </c>
      <c r="K27" s="6">
        <v>0</v>
      </c>
      <c r="L27" s="6"/>
      <c r="M27" s="6">
        <v>0</v>
      </c>
      <c r="N27" s="6">
        <v>3706</v>
      </c>
      <c r="O27" s="6">
        <v>3632</v>
      </c>
      <c r="P27" s="6">
        <v>5</v>
      </c>
      <c r="Q27" s="6">
        <v>0</v>
      </c>
      <c r="R27" s="6">
        <v>1499</v>
      </c>
      <c r="S27" s="6"/>
      <c r="T27" s="6"/>
      <c r="U27" s="6">
        <v>0</v>
      </c>
      <c r="V27" s="6">
        <v>5394</v>
      </c>
      <c r="W27" s="6">
        <v>92</v>
      </c>
      <c r="X27" s="6">
        <v>55</v>
      </c>
      <c r="Y27" s="6">
        <v>1</v>
      </c>
      <c r="Z27" s="6">
        <v>11</v>
      </c>
      <c r="AA27" s="6">
        <v>0</v>
      </c>
      <c r="AB27" s="6"/>
      <c r="AC27" s="6"/>
      <c r="AD27" s="6">
        <v>17451</v>
      </c>
    </row>
    <row r="28" spans="2:30" x14ac:dyDescent="0.4">
      <c r="B28" s="2">
        <v>2023</v>
      </c>
      <c r="C28" s="2" t="s">
        <v>58</v>
      </c>
      <c r="D28" s="7">
        <v>2178</v>
      </c>
      <c r="E28" s="7">
        <v>15</v>
      </c>
      <c r="F28" s="7">
        <v>0</v>
      </c>
      <c r="G28" s="7">
        <v>1088</v>
      </c>
      <c r="H28" s="7"/>
      <c r="I28" s="7"/>
      <c r="J28" s="7">
        <v>0</v>
      </c>
      <c r="K28" s="7">
        <v>0</v>
      </c>
      <c r="L28" s="7">
        <v>0</v>
      </c>
      <c r="M28" s="7">
        <v>0</v>
      </c>
      <c r="N28" s="7">
        <v>3861</v>
      </c>
      <c r="O28" s="7">
        <v>4501</v>
      </c>
      <c r="P28" s="7">
        <v>72</v>
      </c>
      <c r="Q28" s="7">
        <v>0</v>
      </c>
      <c r="R28" s="7">
        <v>2062</v>
      </c>
      <c r="S28" s="7"/>
      <c r="T28" s="7">
        <v>0</v>
      </c>
      <c r="U28" s="7">
        <v>0</v>
      </c>
      <c r="V28" s="7">
        <v>3932</v>
      </c>
      <c r="W28" s="7">
        <v>112</v>
      </c>
      <c r="X28" s="7">
        <v>34</v>
      </c>
      <c r="Y28" s="7">
        <v>0</v>
      </c>
      <c r="Z28" s="7">
        <v>359</v>
      </c>
      <c r="AA28" s="7">
        <v>0</v>
      </c>
      <c r="AB28" s="7">
        <v>10</v>
      </c>
      <c r="AC28" s="7">
        <v>30</v>
      </c>
      <c r="AD28" s="7">
        <f>SUM(D28:AC28)</f>
        <v>18254</v>
      </c>
    </row>
    <row r="30" spans="2:30" x14ac:dyDescent="0.4">
      <c r="B30" t="s">
        <v>46</v>
      </c>
    </row>
  </sheetData>
  <phoneticPr fontId="1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カワウ生息数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2024-01-23T03:51:14Z</cp:lastPrinted>
  <dcterms:created xsi:type="dcterms:W3CDTF">2019-06-25T06:15:27Z</dcterms:created>
  <dcterms:modified xsi:type="dcterms:W3CDTF">2025-04-01T01:11:00Z</dcterms:modified>
</cp:coreProperties>
</file>