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40209__オープンデータ\20240209（作成年度2023）\1_コード＋タイトル（xlsxのみ）各修正済\"/>
    </mc:Choice>
  </mc:AlternateContent>
  <bookViews>
    <workbookView xWindow="-105" yWindow="-105" windowWidth="19545" windowHeight="1249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6" i="1" l="1"/>
  <c r="AB11" i="1" l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7" i="1" l="1"/>
</calcChain>
</file>

<file path=xl/sharedStrings.xml><?xml version="1.0" encoding="utf-8"?>
<sst xmlns="http://schemas.openxmlformats.org/spreadsheetml/2006/main" count="84" uniqueCount="59">
  <si>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</si>
  <si>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</si>
  <si>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</si>
  <si>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</si>
  <si>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</si>
  <si>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</si>
  <si>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</si>
  <si>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</si>
  <si>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</si>
  <si>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</si>
  <si>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</si>
  <si>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</si>
  <si>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</si>
  <si>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</si>
  <si>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</si>
  <si>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</si>
  <si>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</si>
  <si>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</si>
  <si>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</si>
  <si>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</si>
  <si>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</si>
  <si>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</si>
  <si>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竹生島</t>
    <rPh sb="0" eb="3">
      <t>チクブシマ</t>
    </rPh>
    <phoneticPr fontId="1"/>
  </si>
  <si>
    <t>伊崎半島</t>
    <rPh sb="0" eb="2">
      <t>イサキ</t>
    </rPh>
    <rPh sb="2" eb="4">
      <t>ハントウ</t>
    </rPh>
    <phoneticPr fontId="1"/>
  </si>
  <si>
    <t>葛籠尾崎</t>
    <rPh sb="0" eb="2">
      <t>ツヅラ</t>
    </rPh>
    <rPh sb="2" eb="4">
      <t>オザキ</t>
    </rPh>
    <phoneticPr fontId="1"/>
  </si>
  <si>
    <t>奥の洲</t>
    <rPh sb="0" eb="1">
      <t>オク</t>
    </rPh>
    <rPh sb="2" eb="3">
      <t>ス</t>
    </rPh>
    <phoneticPr fontId="1"/>
  </si>
  <si>
    <t>八王子池</t>
    <rPh sb="0" eb="3">
      <t>ハチオウジ</t>
    </rPh>
    <rPh sb="3" eb="4">
      <t>イケ</t>
    </rPh>
    <phoneticPr fontId="1"/>
  </si>
  <si>
    <t>西川池</t>
    <rPh sb="0" eb="2">
      <t>ニシカワ</t>
    </rPh>
    <rPh sb="2" eb="3">
      <t>イケ</t>
    </rPh>
    <phoneticPr fontId="1"/>
  </si>
  <si>
    <t>大正池</t>
    <rPh sb="0" eb="2">
      <t>タイショウ</t>
    </rPh>
    <rPh sb="2" eb="3">
      <t>イケ</t>
    </rPh>
    <phoneticPr fontId="1"/>
  </si>
  <si>
    <t>赤野井湾</t>
    <rPh sb="0" eb="2">
      <t>アカノ</t>
    </rPh>
    <rPh sb="2" eb="3">
      <t>イ</t>
    </rPh>
    <rPh sb="3" eb="4">
      <t>ワン</t>
    </rPh>
    <phoneticPr fontId="1"/>
  </si>
  <si>
    <t>瀬田川</t>
    <rPh sb="0" eb="2">
      <t>セタ</t>
    </rPh>
    <rPh sb="2" eb="3">
      <t>ガワ</t>
    </rPh>
    <phoneticPr fontId="1"/>
  </si>
  <si>
    <t>三島池</t>
    <rPh sb="0" eb="2">
      <t>ミシマ</t>
    </rPh>
    <rPh sb="2" eb="3">
      <t>イケ</t>
    </rPh>
    <phoneticPr fontId="1"/>
  </si>
  <si>
    <t>安曇川</t>
    <rPh sb="0" eb="3">
      <t>アドガワ</t>
    </rPh>
    <phoneticPr fontId="1"/>
  </si>
  <si>
    <t>野洲川</t>
    <rPh sb="0" eb="2">
      <t>ヤス</t>
    </rPh>
    <rPh sb="2" eb="3">
      <t>ガワ</t>
    </rPh>
    <phoneticPr fontId="1"/>
  </si>
  <si>
    <t>天野川</t>
    <rPh sb="0" eb="2">
      <t>アマノ</t>
    </rPh>
    <rPh sb="2" eb="3">
      <t>ガワ</t>
    </rPh>
    <phoneticPr fontId="1"/>
  </si>
  <si>
    <t>愛知川</t>
    <rPh sb="0" eb="3">
      <t>エチガワ</t>
    </rPh>
    <phoneticPr fontId="1"/>
  </si>
  <si>
    <t>小野地先</t>
    <rPh sb="0" eb="2">
      <t>オノ</t>
    </rPh>
    <rPh sb="2" eb="3">
      <t>チ</t>
    </rPh>
    <rPh sb="3" eb="4">
      <t>サキ</t>
    </rPh>
    <phoneticPr fontId="1"/>
  </si>
  <si>
    <t>永原御殿跡</t>
    <rPh sb="0" eb="2">
      <t>ナガハラ</t>
    </rPh>
    <rPh sb="2" eb="4">
      <t>ゴテン</t>
    </rPh>
    <rPh sb="4" eb="5">
      <t>アト</t>
    </rPh>
    <phoneticPr fontId="1"/>
  </si>
  <si>
    <t>弁天池</t>
    <rPh sb="0" eb="2">
      <t>ベンテン</t>
    </rPh>
    <rPh sb="2" eb="3">
      <t>イケ</t>
    </rPh>
    <phoneticPr fontId="1"/>
  </si>
  <si>
    <t>尾上港北側エリ</t>
    <rPh sb="0" eb="2">
      <t>オノウエ</t>
    </rPh>
    <rPh sb="2" eb="3">
      <t>コウ</t>
    </rPh>
    <rPh sb="3" eb="5">
      <t>キタガワ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</si>
  <si>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</si>
  <si>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</si>
  <si>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羽</t>
    <rPh sb="0" eb="1">
      <t>ワ</t>
    </rPh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</si>
  <si>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</si>
  <si>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滋賀県春期（5月）のカワウ生息数</t>
    <rPh sb="0" eb="3">
      <t>シガケン</t>
    </rPh>
    <rPh sb="3" eb="5">
      <t>シュンキ</t>
    </rPh>
    <rPh sb="7" eb="8">
      <t>ガツ</t>
    </rPh>
    <rPh sb="13" eb="16">
      <t>セイソクスウ</t>
    </rPh>
    <phoneticPr fontId="1"/>
  </si>
  <si>
    <t>滋賀県</t>
    <rPh sb="0" eb="3">
      <t>シガケン</t>
    </rPh>
    <phoneticPr fontId="1"/>
  </si>
  <si>
    <t>※ H18～H22は竹生島と伊崎半島のみ、H23は竹生島エリア（竹生島、葛籠尾崎、奥の洲）と伊崎半島のみの結果である。</t>
    <phoneticPr fontId="1"/>
  </si>
  <si>
    <t>カワウ生息数</t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</si>
  <si>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</si>
  <si>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</si>
  <si>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愛知川下流</t>
    <rPh sb="0" eb="3">
      <t>エチガワ</t>
    </rPh>
    <rPh sb="3" eb="5">
      <t>カリュウ</t>
    </rPh>
    <phoneticPr fontId="1"/>
  </si>
  <si>
    <t>常喜溜</t>
    <rPh sb="0" eb="2">
      <t>ジョウキ</t>
    </rPh>
    <rPh sb="2" eb="3">
      <t>タ</t>
    </rPh>
    <phoneticPr fontId="1"/>
  </si>
  <si>
    <t>日野川</t>
    <rPh sb="0" eb="2">
      <t>ヒノ</t>
    </rPh>
    <rPh sb="2" eb="3">
      <t>ガワ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</si>
  <si>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</si>
  <si>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</si>
  <si>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安曇川北流</t>
    <rPh sb="0" eb="3">
      <t>アドガワ</t>
    </rPh>
    <rPh sb="3" eb="5">
      <t>ホクリュウ</t>
    </rPh>
    <phoneticPr fontId="1"/>
  </si>
  <si>
    <t>松ノ木内湖</t>
    <rPh sb="0" eb="1">
      <t>マツ</t>
    </rPh>
    <rPh sb="2" eb="5">
      <t>キナイコ</t>
    </rPh>
    <phoneticPr fontId="1"/>
  </si>
  <si>
    <t>安曇川古賀</t>
    <rPh sb="0" eb="3">
      <t>アドガワ</t>
    </rPh>
    <rPh sb="3" eb="5">
      <t>コガ</t>
    </rPh>
    <phoneticPr fontId="1"/>
  </si>
  <si>
    <t>2023（令和5）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</si>
</sst>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zoomScale="80" zoomScaleNormal="80" workbookViewId="0">
      <selection activeCell="C5" sqref="C5"/>
    </sheetView>
  </sheetViews>
  <sheetFormatPr defaultRowHeight="18.75" x14ac:dyDescent="0.4"/>
  <cols>
    <col min="1" max="1" width="8.625" customWidth="1"/>
    <col min="2" max="3" width="10.625" customWidth="1"/>
  </cols>
  <sheetData>
    <row r="1" spans="1:28" ht="24" x14ac:dyDescent="0.4">
      <c r="A1" s="1" t="s">
        <v>0</v>
      </c>
    </row>
    <row r="2" spans="1:28" x14ac:dyDescent="0.4">
      <c r="B2" t="s">
        <v>17</v>
      </c>
      <c r="C2" t="s">
        <v>47</v>
      </c>
    </row>
    <row r="3" spans="1:28" x14ac:dyDescent="0.4">
      <c r="B3" t="s">
        <v>20</v>
      </c>
      <c r="C3" t="s">
        <v>43</v>
      </c>
    </row>
    <row r="4" spans="1:28" x14ac:dyDescent="0.4">
      <c r="B4" t="s">
        <v>21</v>
      </c>
      <c r="C4" t="s">
        <v>58</v>
      </c>
    </row>
    <row r="5" spans="1:28" x14ac:dyDescent="0.4">
      <c r="B5" t="s">
        <v>18</v>
      </c>
      <c r="C5" t="s">
        <v>44</v>
      </c>
    </row>
    <row r="6" spans="1:28" x14ac:dyDescent="0.4">
      <c r="B6" t="s">
        <v>19</v>
      </c>
      <c r="C6" t="s">
        <v>45</v>
      </c>
    </row>
    <row r="8" spans="1:28" ht="24" x14ac:dyDescent="0.4">
      <c r="A8" s="1" t="s">
        <v>1</v>
      </c>
    </row>
    <row r="9" spans="1:28" s="3" customFormat="1" ht="37.5" x14ac:dyDescent="0.4">
      <c r="B9" s="4" t="s">
        <v>2</v>
      </c>
      <c r="C9" s="4" t="s">
        <v>3</v>
      </c>
      <c r="D9" s="4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28</v>
      </c>
      <c r="K9" s="4" t="s">
        <v>29</v>
      </c>
      <c r="L9" s="4" t="s">
        <v>30</v>
      </c>
      <c r="M9" s="4" t="s">
        <v>31</v>
      </c>
      <c r="N9" s="4" t="s">
        <v>32</v>
      </c>
      <c r="O9" s="4" t="s">
        <v>33</v>
      </c>
      <c r="P9" s="4" t="s">
        <v>34</v>
      </c>
      <c r="Q9" s="4" t="s">
        <v>35</v>
      </c>
      <c r="R9" s="4" t="s">
        <v>36</v>
      </c>
      <c r="S9" s="4" t="s">
        <v>37</v>
      </c>
      <c r="T9" s="4" t="s">
        <v>38</v>
      </c>
      <c r="U9" s="4" t="s">
        <v>39</v>
      </c>
      <c r="V9" s="4" t="s">
        <v>50</v>
      </c>
      <c r="W9" s="4" t="s">
        <v>51</v>
      </c>
      <c r="X9" s="4" t="s">
        <v>52</v>
      </c>
      <c r="Y9" s="4" t="s">
        <v>55</v>
      </c>
      <c r="Z9" s="4" t="s">
        <v>56</v>
      </c>
      <c r="AA9" s="4" t="s">
        <v>57</v>
      </c>
      <c r="AB9" s="4" t="s">
        <v>40</v>
      </c>
    </row>
    <row r="10" spans="1:28" s="3" customFormat="1" ht="19.5" thickBot="1" x14ac:dyDescent="0.45">
      <c r="B10" s="5" t="s">
        <v>41</v>
      </c>
      <c r="C10" s="5" t="s">
        <v>41</v>
      </c>
      <c r="D10" s="5" t="s">
        <v>42</v>
      </c>
      <c r="E10" s="5" t="s">
        <v>42</v>
      </c>
      <c r="F10" s="5" t="s">
        <v>42</v>
      </c>
      <c r="G10" s="5" t="s">
        <v>42</v>
      </c>
      <c r="H10" s="5" t="s">
        <v>42</v>
      </c>
      <c r="I10" s="5" t="s">
        <v>42</v>
      </c>
      <c r="J10" s="5" t="s">
        <v>42</v>
      </c>
      <c r="K10" s="5" t="s">
        <v>42</v>
      </c>
      <c r="L10" s="5" t="s">
        <v>42</v>
      </c>
      <c r="M10" s="5" t="s">
        <v>42</v>
      </c>
      <c r="N10" s="5" t="s">
        <v>42</v>
      </c>
      <c r="O10" s="5" t="s">
        <v>42</v>
      </c>
      <c r="P10" s="5" t="s">
        <v>42</v>
      </c>
      <c r="Q10" s="5" t="s">
        <v>42</v>
      </c>
      <c r="R10" s="5" t="s">
        <v>42</v>
      </c>
      <c r="S10" s="5" t="s">
        <v>42</v>
      </c>
      <c r="T10" s="5" t="s">
        <v>42</v>
      </c>
      <c r="U10" s="5" t="s">
        <v>42</v>
      </c>
      <c r="V10" s="5" t="s">
        <v>42</v>
      </c>
      <c r="W10" s="5" t="s">
        <v>42</v>
      </c>
      <c r="X10" s="5" t="s">
        <v>42</v>
      </c>
      <c r="Y10" s="5" t="s">
        <v>42</v>
      </c>
      <c r="Z10" s="5" t="s">
        <v>42</v>
      </c>
      <c r="AA10" s="5" t="s">
        <v>42</v>
      </c>
      <c r="AB10" s="5" t="s">
        <v>42</v>
      </c>
    </row>
    <row r="11" spans="1:28" ht="19.5" thickTop="1" x14ac:dyDescent="0.4">
      <c r="B11">
        <v>2006</v>
      </c>
      <c r="C11" t="s">
        <v>4</v>
      </c>
      <c r="D11" s="6">
        <v>26762</v>
      </c>
      <c r="E11" s="6">
        <v>7804</v>
      </c>
      <c r="F11" s="6"/>
      <c r="G11" s="6"/>
      <c r="H11" s="6">
        <v>85</v>
      </c>
      <c r="I11" s="6">
        <v>0</v>
      </c>
      <c r="J11" s="6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f>SUM(D11:AA11)</f>
        <v>34651</v>
      </c>
    </row>
    <row r="12" spans="1:28" x14ac:dyDescent="0.4">
      <c r="B12">
        <v>2007</v>
      </c>
      <c r="C12" t="s">
        <v>5</v>
      </c>
      <c r="D12" s="6">
        <v>23158</v>
      </c>
      <c r="E12" s="6">
        <v>11047</v>
      </c>
      <c r="F12" s="6"/>
      <c r="G12" s="6"/>
      <c r="H12" s="6">
        <v>52</v>
      </c>
      <c r="I12" s="6">
        <v>105</v>
      </c>
      <c r="J12" s="6">
        <v>599</v>
      </c>
      <c r="K12" s="6">
        <v>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f t="shared" ref="AB12:AB24" si="0">SUM(D12:AA12)</f>
        <v>34967</v>
      </c>
    </row>
    <row r="13" spans="1:28" x14ac:dyDescent="0.4">
      <c r="B13">
        <v>2008</v>
      </c>
      <c r="C13" t="s">
        <v>6</v>
      </c>
      <c r="D13" s="6">
        <v>29665</v>
      </c>
      <c r="E13" s="6">
        <v>7401</v>
      </c>
      <c r="F13" s="6"/>
      <c r="G13" s="6"/>
      <c r="H13" s="6">
        <v>66</v>
      </c>
      <c r="I13" s="6">
        <v>471</v>
      </c>
      <c r="J13" s="6">
        <v>262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f t="shared" si="0"/>
        <v>37865</v>
      </c>
    </row>
    <row r="14" spans="1:28" x14ac:dyDescent="0.4">
      <c r="B14">
        <v>2009</v>
      </c>
      <c r="C14" t="s">
        <v>7</v>
      </c>
      <c r="D14" s="6">
        <v>25171</v>
      </c>
      <c r="E14" s="6">
        <v>6892</v>
      </c>
      <c r="F14" s="6"/>
      <c r="G14" s="6"/>
      <c r="H14" s="6">
        <v>0</v>
      </c>
      <c r="I14" s="6">
        <v>148</v>
      </c>
      <c r="J14" s="6">
        <v>158</v>
      </c>
      <c r="K14" s="6">
        <v>0</v>
      </c>
      <c r="L14" s="6">
        <v>171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f t="shared" si="0"/>
        <v>32540</v>
      </c>
    </row>
    <row r="15" spans="1:28" x14ac:dyDescent="0.4">
      <c r="B15">
        <v>2010</v>
      </c>
      <c r="C15" t="s">
        <v>8</v>
      </c>
      <c r="D15" s="6">
        <v>14155</v>
      </c>
      <c r="E15" s="6">
        <v>8414</v>
      </c>
      <c r="F15" s="6"/>
      <c r="G15" s="6"/>
      <c r="H15" s="6">
        <v>0</v>
      </c>
      <c r="I15" s="6">
        <v>273</v>
      </c>
      <c r="J15" s="6">
        <v>146</v>
      </c>
      <c r="K15" s="6">
        <v>10</v>
      </c>
      <c r="L15" s="6">
        <v>172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f t="shared" si="0"/>
        <v>23170</v>
      </c>
    </row>
    <row r="16" spans="1:28" x14ac:dyDescent="0.4">
      <c r="B16">
        <v>2011</v>
      </c>
      <c r="C16" t="s">
        <v>9</v>
      </c>
      <c r="D16" s="6">
        <v>1015</v>
      </c>
      <c r="E16" s="6">
        <v>3970</v>
      </c>
      <c r="F16" s="6">
        <v>7430</v>
      </c>
      <c r="G16" s="6">
        <v>632</v>
      </c>
      <c r="H16" s="6">
        <v>0</v>
      </c>
      <c r="I16" s="6">
        <v>277</v>
      </c>
      <c r="J16" s="6">
        <v>630</v>
      </c>
      <c r="K16" s="6">
        <v>0</v>
      </c>
      <c r="L16" s="6">
        <v>257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f t="shared" si="0"/>
        <v>14211</v>
      </c>
    </row>
    <row r="17" spans="2:28" x14ac:dyDescent="0.4">
      <c r="B17">
        <v>2012</v>
      </c>
      <c r="C17" t="s">
        <v>10</v>
      </c>
      <c r="D17" s="6">
        <v>2115</v>
      </c>
      <c r="E17" s="6">
        <v>3867</v>
      </c>
      <c r="F17" s="6">
        <v>2183</v>
      </c>
      <c r="G17" s="6">
        <v>1484</v>
      </c>
      <c r="H17" s="6"/>
      <c r="I17" s="6"/>
      <c r="J17" s="6">
        <v>953</v>
      </c>
      <c r="K17" s="6">
        <v>0</v>
      </c>
      <c r="L17" s="6">
        <v>344</v>
      </c>
      <c r="M17" s="6">
        <v>22</v>
      </c>
      <c r="N17" s="6"/>
      <c r="O17" s="6"/>
      <c r="P17" s="6">
        <v>43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f t="shared" si="0"/>
        <v>11011</v>
      </c>
    </row>
    <row r="18" spans="2:28" x14ac:dyDescent="0.4">
      <c r="B18">
        <v>2013</v>
      </c>
      <c r="C18" t="s">
        <v>11</v>
      </c>
      <c r="D18" s="6">
        <v>5386</v>
      </c>
      <c r="E18" s="6">
        <v>1917</v>
      </c>
      <c r="F18" s="6"/>
      <c r="G18" s="6">
        <v>2</v>
      </c>
      <c r="H18" s="6"/>
      <c r="I18" s="6"/>
      <c r="J18" s="6">
        <v>1038</v>
      </c>
      <c r="K18" s="6">
        <v>2</v>
      </c>
      <c r="L18" s="6">
        <v>993</v>
      </c>
      <c r="M18" s="6">
        <v>37</v>
      </c>
      <c r="N18" s="6">
        <v>37</v>
      </c>
      <c r="O18" s="6"/>
      <c r="P18" s="6">
        <v>20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f t="shared" si="0"/>
        <v>9432</v>
      </c>
    </row>
    <row r="19" spans="2:28" x14ac:dyDescent="0.4">
      <c r="B19">
        <v>2014</v>
      </c>
      <c r="C19" t="s">
        <v>12</v>
      </c>
      <c r="D19" s="6">
        <v>4648</v>
      </c>
      <c r="E19" s="6">
        <v>1364</v>
      </c>
      <c r="F19" s="6"/>
      <c r="G19" s="6"/>
      <c r="H19" s="6"/>
      <c r="I19" s="6"/>
      <c r="J19" s="6">
        <v>659</v>
      </c>
      <c r="K19" s="6"/>
      <c r="L19" s="6">
        <v>1054</v>
      </c>
      <c r="M19" s="6">
        <v>38</v>
      </c>
      <c r="N19" s="6">
        <v>621</v>
      </c>
      <c r="O19" s="6"/>
      <c r="P19" s="6">
        <v>45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f t="shared" si="0"/>
        <v>8429</v>
      </c>
    </row>
    <row r="20" spans="2:28" x14ac:dyDescent="0.4">
      <c r="B20">
        <v>2015</v>
      </c>
      <c r="C20" t="s">
        <v>13</v>
      </c>
      <c r="D20" s="6">
        <v>3713</v>
      </c>
      <c r="E20" s="6">
        <v>470</v>
      </c>
      <c r="F20" s="6"/>
      <c r="G20" s="6">
        <v>487</v>
      </c>
      <c r="H20" s="6"/>
      <c r="I20" s="6"/>
      <c r="J20" s="6">
        <v>999</v>
      </c>
      <c r="K20" s="6"/>
      <c r="L20" s="6">
        <v>601</v>
      </c>
      <c r="M20" s="6">
        <v>44</v>
      </c>
      <c r="N20" s="6">
        <v>564</v>
      </c>
      <c r="O20" s="6"/>
      <c r="P20" s="6">
        <v>27</v>
      </c>
      <c r="Q20" s="6">
        <v>408</v>
      </c>
      <c r="R20" s="6">
        <v>346</v>
      </c>
      <c r="S20" s="6"/>
      <c r="T20" s="6"/>
      <c r="U20" s="6"/>
      <c r="V20" s="6"/>
      <c r="W20" s="6"/>
      <c r="X20" s="6"/>
      <c r="Y20" s="6"/>
      <c r="Z20" s="6"/>
      <c r="AA20" s="6"/>
      <c r="AB20" s="6">
        <f t="shared" si="0"/>
        <v>7659</v>
      </c>
    </row>
    <row r="21" spans="2:28" x14ac:dyDescent="0.4">
      <c r="B21">
        <v>2016</v>
      </c>
      <c r="C21" t="s">
        <v>14</v>
      </c>
      <c r="D21" s="6">
        <v>2834</v>
      </c>
      <c r="E21" s="6">
        <v>133</v>
      </c>
      <c r="F21" s="6"/>
      <c r="G21" s="6">
        <v>103</v>
      </c>
      <c r="H21" s="6"/>
      <c r="I21" s="6"/>
      <c r="J21" s="6">
        <v>708</v>
      </c>
      <c r="K21" s="6"/>
      <c r="L21" s="6">
        <v>447</v>
      </c>
      <c r="M21" s="6">
        <v>75</v>
      </c>
      <c r="N21" s="6">
        <v>1108</v>
      </c>
      <c r="O21" s="6"/>
      <c r="P21" s="6">
        <v>26</v>
      </c>
      <c r="Q21" s="6">
        <v>255</v>
      </c>
      <c r="R21" s="6">
        <v>581</v>
      </c>
      <c r="S21" s="6">
        <v>267</v>
      </c>
      <c r="T21" s="6"/>
      <c r="U21" s="6">
        <v>1</v>
      </c>
      <c r="V21" s="6"/>
      <c r="W21" s="6"/>
      <c r="X21" s="6"/>
      <c r="Y21" s="6"/>
      <c r="Z21" s="6"/>
      <c r="AA21" s="6"/>
      <c r="AB21" s="6">
        <f t="shared" si="0"/>
        <v>6538</v>
      </c>
    </row>
    <row r="22" spans="2:28" x14ac:dyDescent="0.4">
      <c r="B22">
        <v>2017</v>
      </c>
      <c r="C22" t="s">
        <v>15</v>
      </c>
      <c r="D22" s="6">
        <v>2056</v>
      </c>
      <c r="E22" s="6">
        <v>560</v>
      </c>
      <c r="F22" s="6"/>
      <c r="G22" s="6">
        <v>450</v>
      </c>
      <c r="H22" s="6"/>
      <c r="I22" s="6"/>
      <c r="J22" s="6">
        <v>291</v>
      </c>
      <c r="K22" s="6"/>
      <c r="L22" s="6">
        <v>0</v>
      </c>
      <c r="M22" s="6">
        <v>128</v>
      </c>
      <c r="N22" s="6">
        <v>1995</v>
      </c>
      <c r="O22" s="6">
        <v>1267</v>
      </c>
      <c r="P22" s="6">
        <v>65</v>
      </c>
      <c r="Q22" s="6">
        <v>789</v>
      </c>
      <c r="R22" s="6">
        <v>122</v>
      </c>
      <c r="S22" s="6">
        <v>0</v>
      </c>
      <c r="T22" s="6">
        <v>44</v>
      </c>
      <c r="U22" s="6">
        <v>0</v>
      </c>
      <c r="V22" s="6"/>
      <c r="W22" s="6"/>
      <c r="X22" s="6"/>
      <c r="Y22" s="6"/>
      <c r="Z22" s="6"/>
      <c r="AA22" s="6"/>
      <c r="AB22" s="6">
        <f t="shared" si="0"/>
        <v>7767</v>
      </c>
    </row>
    <row r="23" spans="2:28" x14ac:dyDescent="0.4">
      <c r="B23">
        <v>2018</v>
      </c>
      <c r="C23" t="s">
        <v>16</v>
      </c>
      <c r="D23" s="6">
        <v>2117</v>
      </c>
      <c r="E23" s="6">
        <v>418</v>
      </c>
      <c r="F23" s="6"/>
      <c r="G23" s="6">
        <v>89</v>
      </c>
      <c r="H23" s="6"/>
      <c r="I23" s="6"/>
      <c r="J23" s="6">
        <v>281</v>
      </c>
      <c r="K23" s="6">
        <v>1</v>
      </c>
      <c r="L23" s="6">
        <v>16</v>
      </c>
      <c r="M23" s="6">
        <v>140</v>
      </c>
      <c r="N23" s="6">
        <v>695</v>
      </c>
      <c r="O23" s="6">
        <v>1155</v>
      </c>
      <c r="P23" s="6">
        <v>13</v>
      </c>
      <c r="Q23" s="6">
        <v>1129</v>
      </c>
      <c r="R23" s="6">
        <v>538</v>
      </c>
      <c r="S23" s="6">
        <v>0</v>
      </c>
      <c r="T23" s="6">
        <v>15</v>
      </c>
      <c r="U23" s="6">
        <v>0</v>
      </c>
      <c r="V23" s="6"/>
      <c r="W23" s="6"/>
      <c r="X23" s="6"/>
      <c r="Y23" s="6"/>
      <c r="Z23" s="6"/>
      <c r="AA23" s="6"/>
      <c r="AB23" s="6">
        <f t="shared" si="0"/>
        <v>6607</v>
      </c>
    </row>
    <row r="24" spans="2:28" x14ac:dyDescent="0.4">
      <c r="B24">
        <v>2019</v>
      </c>
      <c r="C24" t="s">
        <v>48</v>
      </c>
      <c r="D24" s="6">
        <v>1372</v>
      </c>
      <c r="E24" s="6">
        <v>46</v>
      </c>
      <c r="F24" s="6"/>
      <c r="G24" s="6">
        <v>456</v>
      </c>
      <c r="H24" s="6"/>
      <c r="I24" s="6"/>
      <c r="J24" s="6">
        <v>351</v>
      </c>
      <c r="K24" s="6">
        <v>0</v>
      </c>
      <c r="L24" s="6">
        <v>0</v>
      </c>
      <c r="M24" s="6">
        <v>326</v>
      </c>
      <c r="N24" s="6">
        <v>862</v>
      </c>
      <c r="O24" s="6">
        <v>1737</v>
      </c>
      <c r="P24" s="6">
        <v>0</v>
      </c>
      <c r="Q24" s="6">
        <v>1425</v>
      </c>
      <c r="R24" s="6">
        <v>887</v>
      </c>
      <c r="S24" s="6"/>
      <c r="T24" s="6">
        <v>0</v>
      </c>
      <c r="U24" s="6">
        <v>0</v>
      </c>
      <c r="V24" s="6"/>
      <c r="W24" s="6"/>
      <c r="X24" s="6"/>
      <c r="Y24" s="6"/>
      <c r="Z24" s="6"/>
      <c r="AA24" s="6"/>
      <c r="AB24" s="6">
        <f t="shared" si="0"/>
        <v>7462</v>
      </c>
    </row>
    <row r="25" spans="2:28" x14ac:dyDescent="0.4">
      <c r="B25">
        <v>2020</v>
      </c>
      <c r="C25" t="s">
        <v>49</v>
      </c>
      <c r="D25" s="6">
        <v>1109</v>
      </c>
      <c r="E25" s="6">
        <v>31</v>
      </c>
      <c r="F25" s="6">
        <v>0</v>
      </c>
      <c r="G25" s="6">
        <v>1206</v>
      </c>
      <c r="H25" s="6"/>
      <c r="I25" s="6"/>
      <c r="J25" s="6">
        <v>301</v>
      </c>
      <c r="K25" s="6">
        <v>1</v>
      </c>
      <c r="L25" s="6">
        <v>0</v>
      </c>
      <c r="M25" s="6">
        <v>0</v>
      </c>
      <c r="N25" s="6">
        <v>568</v>
      </c>
      <c r="O25" s="6">
        <v>2177</v>
      </c>
      <c r="P25" s="6">
        <v>16</v>
      </c>
      <c r="Q25" s="6">
        <v>607</v>
      </c>
      <c r="R25" s="6">
        <v>1245</v>
      </c>
      <c r="S25" s="6">
        <v>0</v>
      </c>
      <c r="T25" s="6">
        <v>0</v>
      </c>
      <c r="U25" s="6"/>
      <c r="V25" s="6"/>
      <c r="W25" s="6"/>
      <c r="X25" s="6"/>
      <c r="Y25" s="6"/>
      <c r="Z25" s="6"/>
      <c r="AA25" s="6"/>
      <c r="AB25" s="6">
        <f>SUM(D25:AA25)</f>
        <v>7261</v>
      </c>
    </row>
    <row r="26" spans="2:28" x14ac:dyDescent="0.4">
      <c r="B26">
        <v>2021</v>
      </c>
      <c r="C26" t="s">
        <v>53</v>
      </c>
      <c r="D26" s="6">
        <v>1284</v>
      </c>
      <c r="E26" s="6">
        <v>25</v>
      </c>
      <c r="F26" s="6"/>
      <c r="G26" s="6">
        <v>1303</v>
      </c>
      <c r="H26" s="6"/>
      <c r="I26" s="6"/>
      <c r="J26" s="6">
        <v>72</v>
      </c>
      <c r="K26" s="6">
        <v>0</v>
      </c>
      <c r="L26" s="6">
        <v>0</v>
      </c>
      <c r="M26" s="6">
        <v>0</v>
      </c>
      <c r="N26" s="6">
        <v>2474</v>
      </c>
      <c r="O26" s="6">
        <v>2962</v>
      </c>
      <c r="P26" s="6">
        <v>0</v>
      </c>
      <c r="Q26" s="6">
        <v>24</v>
      </c>
      <c r="R26" s="6">
        <v>1496</v>
      </c>
      <c r="S26" s="6"/>
      <c r="T26" s="6">
        <v>0</v>
      </c>
      <c r="U26" s="6">
        <v>0</v>
      </c>
      <c r="V26" s="6">
        <v>2716</v>
      </c>
      <c r="W26" s="6">
        <v>422</v>
      </c>
      <c r="X26" s="6">
        <v>51</v>
      </c>
      <c r="Y26" s="6"/>
      <c r="Z26" s="6"/>
      <c r="AA26" s="6"/>
      <c r="AB26" s="6">
        <f>SUM(D26:AA26)</f>
        <v>12829</v>
      </c>
    </row>
    <row r="27" spans="2:28" x14ac:dyDescent="0.4">
      <c r="B27" s="2">
        <v>2022</v>
      </c>
      <c r="C27" s="2" t="s">
        <v>54</v>
      </c>
      <c r="D27" s="7">
        <v>1286</v>
      </c>
      <c r="E27" s="7">
        <v>32</v>
      </c>
      <c r="F27" s="7">
        <v>0</v>
      </c>
      <c r="G27" s="7">
        <v>1738</v>
      </c>
      <c r="H27" s="7"/>
      <c r="I27" s="7"/>
      <c r="J27" s="7">
        <v>0</v>
      </c>
      <c r="K27" s="7">
        <v>0</v>
      </c>
      <c r="L27" s="7"/>
      <c r="M27" s="7">
        <v>0</v>
      </c>
      <c r="N27" s="7">
        <v>3706</v>
      </c>
      <c r="O27" s="7">
        <v>3632</v>
      </c>
      <c r="P27" s="7">
        <v>5</v>
      </c>
      <c r="Q27" s="7">
        <v>0</v>
      </c>
      <c r="R27" s="7">
        <v>1499</v>
      </c>
      <c r="S27" s="7"/>
      <c r="T27" s="7"/>
      <c r="U27" s="7">
        <v>0</v>
      </c>
      <c r="V27" s="7">
        <v>5394</v>
      </c>
      <c r="W27" s="7">
        <v>92</v>
      </c>
      <c r="X27" s="7">
        <v>55</v>
      </c>
      <c r="Y27" s="7">
        <v>1</v>
      </c>
      <c r="Z27" s="7">
        <v>11</v>
      </c>
      <c r="AA27" s="7">
        <v>0</v>
      </c>
      <c r="AB27" s="7">
        <f>SUM(D27:AA27)</f>
        <v>17451</v>
      </c>
    </row>
    <row r="29" spans="2:28" x14ac:dyDescent="0.4">
      <c r="B29" t="s">
        <v>46</v>
      </c>
    </row>
  </sheetData>
  <phoneticPr fontId="1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2024-01-23T03:51:14Z</cp:lastPrinted>
  <dcterms:created xsi:type="dcterms:W3CDTF">2019-06-25T06:15:27Z</dcterms:created>
  <dcterms:modified xsi:type="dcterms:W3CDTF">2024-02-13T04:25:24Z</dcterms:modified>
</cp:coreProperties>
</file>